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480417830" sheetId="1" r:id="rId1"/>
  </sheets>
  <externalReferences>
    <externalReference r:id="rId4"/>
  </externalReference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<sst xmlns="http://schemas.openxmlformats.org/spreadsheetml/2006/main" count="452" uniqueCount="238">
  <si>
    <t>选课课程安排表</t>
  </si>
  <si>
    <t>序号</t>
  </si>
  <si>
    <t>课程编码</t>
  </si>
  <si>
    <t>课程名称</t>
  </si>
  <si>
    <t>类型</t>
  </si>
  <si>
    <t>合班名称</t>
  </si>
  <si>
    <t>上课校区</t>
  </si>
  <si>
    <t>开课单位</t>
  </si>
  <si>
    <t>学时</t>
  </si>
  <si>
    <t>学分</t>
  </si>
  <si>
    <t>上课教师</t>
  </si>
  <si>
    <t>上课时间</t>
  </si>
  <si>
    <t>上课地点</t>
  </si>
  <si>
    <t>通选课类别</t>
  </si>
  <si>
    <t>授课教师联系方式</t>
  </si>
  <si>
    <t>K060024</t>
  </si>
  <si>
    <t>戚风蛋糕的制作及感官品评</t>
  </si>
  <si>
    <t>基本技能和实践能力训练类</t>
  </si>
  <si>
    <t>临班61</t>
  </si>
  <si>
    <t>长清校区</t>
  </si>
  <si>
    <t>食品科学与工程学院</t>
  </si>
  <si>
    <t>32</t>
  </si>
  <si>
    <t>1</t>
  </si>
  <si>
    <t>邹飞雪</t>
  </si>
  <si>
    <t>8-11周 星期日 01-08节</t>
  </si>
  <si>
    <t>开放实验类</t>
  </si>
  <si>
    <t>K060027</t>
  </si>
  <si>
    <t>蛋挞的制作及感官品评</t>
  </si>
  <si>
    <t>临班70</t>
  </si>
  <si>
    <t>柴晴晴</t>
  </si>
  <si>
    <t>K060070</t>
  </si>
  <si>
    <t>花式水果奶油蛋糕的制作及感官品评</t>
  </si>
  <si>
    <t>临班116</t>
  </si>
  <si>
    <t>卢璐</t>
  </si>
  <si>
    <t>3-13周 星期日 09-11节</t>
  </si>
  <si>
    <t>K950001</t>
  </si>
  <si>
    <t>特色风味肉松小贝的制作与感官评价</t>
  </si>
  <si>
    <t>临班125</t>
  </si>
  <si>
    <t>高伟</t>
  </si>
  <si>
    <t>3-6周 星期日 01-08节</t>
  </si>
  <si>
    <t>工程训练中心</t>
  </si>
  <si>
    <t>K060147</t>
  </si>
  <si>
    <t>养乐多风味乳酸菌饮料的研制及感官品评</t>
  </si>
  <si>
    <t>临班295</t>
  </si>
  <si>
    <t>生物工程学院</t>
  </si>
  <si>
    <t>任喜东</t>
  </si>
  <si>
    <t>6-16周 星期二 09-11节</t>
  </si>
  <si>
    <t>0641109</t>
  </si>
  <si>
    <t>三种天然活性面膜的快速制备</t>
  </si>
  <si>
    <t>临班36</t>
  </si>
  <si>
    <t>张静</t>
  </si>
  <si>
    <t>5-15周 星期四 09-11节</t>
  </si>
  <si>
    <t>K060181</t>
  </si>
  <si>
    <t>美式铁盘披萨的制作工艺及感官评定</t>
  </si>
  <si>
    <t>临班94</t>
  </si>
  <si>
    <t>何德云</t>
  </si>
  <si>
    <t>10-13周 星期日 01-08节</t>
  </si>
  <si>
    <t>K060048</t>
  </si>
  <si>
    <t>蛋奶饮料的制作及感官评价</t>
  </si>
  <si>
    <t>临班130</t>
  </si>
  <si>
    <t>王晨莹</t>
  </si>
  <si>
    <t>5-15周 星期二 09-11节</t>
  </si>
  <si>
    <t>K060088</t>
  </si>
  <si>
    <t>金银花发酵萃取精华液及美白面膜制作和试用</t>
  </si>
  <si>
    <t>临班48</t>
  </si>
  <si>
    <t>唐珂</t>
  </si>
  <si>
    <t>3-13周 星期三 09-11节</t>
  </si>
  <si>
    <t>K060182</t>
  </si>
  <si>
    <t>糯米酒的酿制实验</t>
  </si>
  <si>
    <t>临班54</t>
  </si>
  <si>
    <t>李灿</t>
  </si>
  <si>
    <t>5-15周 星期一 09-11节</t>
  </si>
  <si>
    <t>K060186</t>
  </si>
  <si>
    <t>多彩水果布丁的研制及感官品评</t>
  </si>
  <si>
    <t>临班96</t>
  </si>
  <si>
    <t>王俊明</t>
  </si>
  <si>
    <t>4-14周 星期三 09-11节</t>
  </si>
  <si>
    <t>K060192</t>
  </si>
  <si>
    <t>法式焦糖布丁的制备及其感官品质影响因素研究</t>
  </si>
  <si>
    <t>临班129</t>
  </si>
  <si>
    <t>吴正宗</t>
  </si>
  <si>
    <t>5-8周 星期日 01-08节</t>
  </si>
  <si>
    <t>工程训练中心食品实验室</t>
  </si>
  <si>
    <t>K060079</t>
  </si>
  <si>
    <t>鲜花饼的制作及感官品评</t>
  </si>
  <si>
    <t>临班132</t>
  </si>
  <si>
    <t>张志国</t>
  </si>
  <si>
    <t>5-15周 星期日 09-11节</t>
  </si>
  <si>
    <t>长清校区食品工艺实验室</t>
  </si>
  <si>
    <t>K050056</t>
  </si>
  <si>
    <t>凝固型酸奶制作实验</t>
  </si>
  <si>
    <t>临班204</t>
  </si>
  <si>
    <t>徐振上</t>
  </si>
  <si>
    <t>4-14周 星期四 09-11节</t>
  </si>
  <si>
    <t>K060069</t>
  </si>
  <si>
    <t>意式披萨制作研究</t>
  </si>
  <si>
    <t>临班244</t>
  </si>
  <si>
    <t>方奕珊</t>
  </si>
  <si>
    <t>3-13周 星期一 09-11节</t>
  </si>
  <si>
    <t>K060025</t>
  </si>
  <si>
    <t>花式小面包的制作及感官品评</t>
  </si>
  <si>
    <t>临班247</t>
  </si>
  <si>
    <t>刘鹏飞</t>
  </si>
  <si>
    <t>K960002</t>
  </si>
  <si>
    <t>法医物证学—谁是凶手，DNA在说话</t>
  </si>
  <si>
    <t>临班225</t>
  </si>
  <si>
    <t>王晓菡</t>
  </si>
  <si>
    <t>4-11周 星期六 05-08节</t>
  </si>
  <si>
    <t>食工楼A608</t>
  </si>
  <si>
    <t>K060057</t>
  </si>
  <si>
    <t>无醇啤酒的小规模酿造实验</t>
  </si>
  <si>
    <t>临班190</t>
  </si>
  <si>
    <t>刘新利</t>
  </si>
  <si>
    <t>K060159</t>
  </si>
  <si>
    <t>特色风味双皮奶的制作及感官评价</t>
  </si>
  <si>
    <t>临班104</t>
  </si>
  <si>
    <t>李钊</t>
  </si>
  <si>
    <t>3-6周 星期六 01-08节</t>
  </si>
  <si>
    <t>0641106</t>
  </si>
  <si>
    <t>火龙果酒的酿造</t>
  </si>
  <si>
    <t>临班35</t>
  </si>
  <si>
    <t>邱磊</t>
  </si>
  <si>
    <t>5-12周 星期六 01-04节</t>
  </si>
  <si>
    <t>K060177</t>
  </si>
  <si>
    <t>抹茶和红豆蔓越莓风味提拉米苏的制作及感官评价</t>
  </si>
  <si>
    <t>临班89</t>
  </si>
  <si>
    <t>赵韩栋</t>
  </si>
  <si>
    <t>9-12周 星期六 01-08节</t>
  </si>
  <si>
    <t>长清校区食工楼A310</t>
  </si>
  <si>
    <t>0521778</t>
  </si>
  <si>
    <t>ASA造纸施胶剂的乳化及其施胶性能的检测</t>
  </si>
  <si>
    <t>临班22</t>
  </si>
  <si>
    <t>造纸国家重点实验室</t>
  </si>
  <si>
    <t>于得海</t>
  </si>
  <si>
    <t>K090009</t>
  </si>
  <si>
    <t>时尚化妆速成</t>
  </si>
  <si>
    <t>临班74</t>
  </si>
  <si>
    <t>艺术设计学院</t>
  </si>
  <si>
    <t>蒋纯</t>
  </si>
  <si>
    <t>3-13周 星期四 09-11节</t>
  </si>
  <si>
    <t>K060178</t>
  </si>
  <si>
    <t>爆浆芝士熔岩蛋糕的制作及感官品评的制作及感官品评</t>
  </si>
  <si>
    <t>临班218</t>
  </si>
  <si>
    <t>韩聪</t>
  </si>
  <si>
    <t>5-8周 星期六 01-08节</t>
  </si>
  <si>
    <t>K050063</t>
  </si>
  <si>
    <t>白兰地酿造工艺</t>
  </si>
  <si>
    <t>临班229</t>
  </si>
  <si>
    <t xml:space="preserve">孙斐 </t>
  </si>
  <si>
    <t>11-14周 星期日 01-08节</t>
  </si>
  <si>
    <t>0641032</t>
  </si>
  <si>
    <t>发酵果酱的制作</t>
  </si>
  <si>
    <t>临班34</t>
  </si>
  <si>
    <t>杨柳</t>
  </si>
  <si>
    <t>3-10周 星期六 01-04节</t>
  </si>
  <si>
    <t>临班90</t>
  </si>
  <si>
    <t>菏泽校区</t>
  </si>
  <si>
    <t>K060191</t>
  </si>
  <si>
    <t>酒心巧克力的制作及感官评价</t>
  </si>
  <si>
    <t>临班99</t>
  </si>
  <si>
    <t>张洪霞</t>
  </si>
  <si>
    <t>长清校区工训楼</t>
  </si>
  <si>
    <t>K060199</t>
  </si>
  <si>
    <t>“拆盲盒”走进“生活式”科学</t>
  </si>
  <si>
    <t>临班107</t>
  </si>
  <si>
    <t>轻工学部</t>
  </si>
  <si>
    <t>朱洪霞</t>
  </si>
  <si>
    <t>4-7周 星期日 01-08节</t>
  </si>
  <si>
    <t>生物基材料与绿色造纸国家重点实验室B202</t>
  </si>
  <si>
    <t>K060022</t>
  </si>
  <si>
    <t>甜味蛋白的制备</t>
  </si>
  <si>
    <t>临班44</t>
  </si>
  <si>
    <t>刘波</t>
  </si>
  <si>
    <t>K100005</t>
  </si>
  <si>
    <t>汉语国际教育综合技能大赛</t>
  </si>
  <si>
    <t>临班106</t>
  </si>
  <si>
    <t>外国语学院（国际教育学院）</t>
  </si>
  <si>
    <t>宋彦</t>
  </si>
  <si>
    <t>3-10周 星期日 05-08节</t>
  </si>
  <si>
    <t>文科楼522</t>
  </si>
  <si>
    <t>K070004</t>
  </si>
  <si>
    <t>壳聚糖纳米纤维毡的制备及油水分离性能研究</t>
  </si>
  <si>
    <t>学生参与教师科研类</t>
  </si>
  <si>
    <t>临班191</t>
  </si>
  <si>
    <t>材料科学与工程学院</t>
  </si>
  <si>
    <t>卢启芳</t>
  </si>
  <si>
    <t>3-14周 周日 05-08节</t>
  </si>
  <si>
    <t>轻化楼C302</t>
  </si>
  <si>
    <t>K080003</t>
  </si>
  <si>
    <t>创新创业与实践</t>
  </si>
  <si>
    <t>临班262</t>
  </si>
  <si>
    <t>管理学院</t>
  </si>
  <si>
    <t>孙檬檬</t>
  </si>
  <si>
    <t>3-7周 星期六 01-11节</t>
  </si>
  <si>
    <t>长清行政楼</t>
  </si>
  <si>
    <t>K040004</t>
  </si>
  <si>
    <t>长链环氧季铵盐在水溶液中的聚集行为</t>
  </si>
  <si>
    <t>临班30</t>
  </si>
  <si>
    <t>化学与化工学院</t>
  </si>
  <si>
    <t>杨效登</t>
  </si>
  <si>
    <t>3-8周 星期六 01-08节</t>
  </si>
  <si>
    <t>轻工助剂重点实验室A509</t>
  </si>
  <si>
    <t>K040016</t>
  </si>
  <si>
    <t>两性表面活性剂与阴离子表面活性剂混合体系在气/液界面的吸附性能</t>
  </si>
  <si>
    <t>临班294</t>
  </si>
  <si>
    <t>李燕</t>
  </si>
  <si>
    <t>K070011</t>
  </si>
  <si>
    <t>高性能聚酰亚胺纳米纤维膜的制备和表征</t>
  </si>
  <si>
    <t>临班230</t>
  </si>
  <si>
    <t>杨文轲</t>
  </si>
  <si>
    <t>3-14周 星期六 01-04节</t>
  </si>
  <si>
    <t>轻化楼C507</t>
  </si>
  <si>
    <t>K840005</t>
  </si>
  <si>
    <t>微波污水处理实验</t>
  </si>
  <si>
    <t>临班242</t>
  </si>
  <si>
    <t>彩石校区</t>
  </si>
  <si>
    <t>能源与动力工程学院</t>
  </si>
  <si>
    <t>耿文广</t>
  </si>
  <si>
    <t>彩石校区能源所实验室201室</t>
  </si>
  <si>
    <t>K870008</t>
  </si>
  <si>
    <t>乡村振兴背景下农村公共文化空间再造实训</t>
  </si>
  <si>
    <t>临班80</t>
  </si>
  <si>
    <t>政法学院</t>
  </si>
  <si>
    <t>曲承乐</t>
  </si>
  <si>
    <t>3-14周 星期日 05-08节</t>
  </si>
  <si>
    <t>文科楼311</t>
  </si>
  <si>
    <t>0481862</t>
  </si>
  <si>
    <t>燃料电池ORR催化剂的制备与测试</t>
  </si>
  <si>
    <t>临班18</t>
  </si>
  <si>
    <t>李文鹏</t>
  </si>
  <si>
    <t>3-14周  星期日 01-04节</t>
  </si>
  <si>
    <t>1号教学楼C213</t>
  </si>
  <si>
    <t>K070013</t>
  </si>
  <si>
    <t>共轭聚合物及其纳米粒子的制备及表征</t>
  </si>
  <si>
    <t>临班268</t>
  </si>
  <si>
    <t>张献</t>
  </si>
  <si>
    <r>
      <rPr>
        <sz val="11"/>
        <rFont val="宋体"/>
        <family val="0"/>
      </rPr>
      <t>3-8</t>
    </r>
    <r>
      <rPr>
        <sz val="11"/>
        <rFont val="宋体"/>
        <family val="0"/>
      </rPr>
      <t>周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星期六</t>
    </r>
    <r>
      <rPr>
        <sz val="11"/>
        <rFont val="宋体"/>
        <family val="0"/>
      </rPr>
      <t xml:space="preserve"> 01-08</t>
    </r>
    <r>
      <rPr>
        <sz val="11"/>
        <rFont val="宋体"/>
        <family val="0"/>
      </rPr>
      <t>节</t>
    </r>
  </si>
  <si>
    <t>高分子实验室（长清）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</si>
</sst>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494;&#20449;&#25991;&#20214;\WeChat%20Files\wxid_4757347573712\FileStorage\MsgAttach\b2b4b105dc657aa6168de12dcc9a25b1\File\2022-06\2022-2023-1&#30003;&#35831;&#24320;&#35838;&#35838;&#30340;&#24320;&#25918;&#23454;&#39564;&#39033;&#30446;&#27719;&#24635;&#34920;&#21450;&#32791;&#26448;&#39044;&#20272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-23-1 开放实验申请汇总"/>
      <sheetName val="耗材费"/>
      <sheetName val="各学部耗材费"/>
    </sheetNames>
    <sheetDataSet>
      <sheetData sheetId="0">
        <row r="2">
          <cell r="B2" t="str">
            <v>K470025</v>
          </cell>
          <cell r="C2" t="str">
            <v>现代陶瓷装饰</v>
          </cell>
          <cell r="D2" t="str">
            <v>基本技能和实践能力训练</v>
          </cell>
          <cell r="E2" t="str">
            <v>演示、操作性</v>
          </cell>
          <cell r="F2">
            <v>32</v>
          </cell>
          <cell r="G2">
            <v>1</v>
          </cell>
          <cell r="H2">
            <v>20</v>
          </cell>
          <cell r="I2" t="str">
            <v>冯善鑫</v>
          </cell>
          <cell r="J2" t="str">
            <v>工程训练中心</v>
          </cell>
          <cell r="K2" t="str">
            <v>工程训练中心南车间南侧陶艺工坊</v>
          </cell>
          <cell r="L2" t="str">
            <v>3-14周 星期五 091011节</v>
          </cell>
        </row>
        <row r="3">
          <cell r="B3" t="str">
            <v>K070015</v>
          </cell>
          <cell r="C3" t="str">
            <v>贵金属纳米粒子的制备与表征</v>
          </cell>
          <cell r="D3" t="str">
            <v>I类开放实验</v>
          </cell>
          <cell r="E3" t="str">
            <v>综合</v>
          </cell>
          <cell r="F3">
            <v>32</v>
          </cell>
          <cell r="G3">
            <v>1</v>
          </cell>
          <cell r="H3">
            <v>40</v>
          </cell>
          <cell r="I3" t="str">
            <v>张继辉</v>
          </cell>
          <cell r="J3" t="str">
            <v>材料科学与工程学部</v>
          </cell>
          <cell r="K3" t="str">
            <v>轻化楼C409</v>
          </cell>
          <cell r="L3" t="str">
            <v>3-6周 星期六 1,2,3,4,5,6,7,8节</v>
          </cell>
        </row>
        <row r="4">
          <cell r="B4" t="str">
            <v>K070004</v>
          </cell>
          <cell r="C4" t="str">
            <v>壳聚糖纳米纤维毡的制备及油水分离性能研究</v>
          </cell>
          <cell r="D4" t="str">
            <v>学生参与教师科研类</v>
          </cell>
          <cell r="E4" t="str">
            <v>综合</v>
          </cell>
          <cell r="F4">
            <v>48</v>
          </cell>
          <cell r="G4">
            <v>1.5</v>
          </cell>
          <cell r="H4">
            <v>3</v>
          </cell>
          <cell r="I4" t="str">
            <v>卢启芳</v>
          </cell>
          <cell r="J4" t="str">
            <v>材料科学与工程学部</v>
          </cell>
          <cell r="K4" t="str">
            <v>轻化楼C302</v>
          </cell>
          <cell r="L4" t="str">
            <v>3-14周 周日 05060708节</v>
          </cell>
        </row>
        <row r="5">
          <cell r="B5" t="str">
            <v>K070011</v>
          </cell>
          <cell r="C5" t="str">
            <v>高性能聚酰亚胺纳米纤维膜的制备和表征</v>
          </cell>
          <cell r="D5" t="str">
            <v>学生参与教师科研类</v>
          </cell>
          <cell r="E5" t="str">
            <v>综合</v>
          </cell>
          <cell r="F5">
            <v>48</v>
          </cell>
          <cell r="G5">
            <v>1.5</v>
          </cell>
          <cell r="H5">
            <v>2</v>
          </cell>
          <cell r="I5" t="str">
            <v>杨文轲</v>
          </cell>
          <cell r="J5" t="str">
            <v>材料科学与工程学部</v>
          </cell>
          <cell r="K5" t="str">
            <v>轻化楼C507</v>
          </cell>
          <cell r="L5" t="str">
            <v>3-18周星期六010203节</v>
          </cell>
        </row>
        <row r="6">
          <cell r="B6" t="str">
            <v>0742710</v>
          </cell>
          <cell r="C6" t="str">
            <v>共轭聚合物及其纳米粒子的制备及表征</v>
          </cell>
          <cell r="D6" t="str">
            <v>学生参与教师科研类</v>
          </cell>
          <cell r="E6" t="str">
            <v>综合</v>
          </cell>
          <cell r="F6">
            <v>48</v>
          </cell>
          <cell r="G6">
            <v>1.5</v>
          </cell>
          <cell r="H6">
            <v>2</v>
          </cell>
          <cell r="I6" t="str">
            <v>张献</v>
          </cell>
          <cell r="J6" t="str">
            <v>材料科学与工程学部</v>
          </cell>
          <cell r="K6" t="str">
            <v> 高分子实验室（长清）</v>
          </cell>
          <cell r="L6" t="str">
            <v>3-14周 星期六 091011节</v>
          </cell>
        </row>
        <row r="7">
          <cell r="C7" t="str">
            <v>无机非金属材料的相转变动力学</v>
          </cell>
          <cell r="D7" t="str">
            <v>Ⅰ类开放实验</v>
          </cell>
          <cell r="E7" t="str">
            <v>设计</v>
          </cell>
          <cell r="F7">
            <v>32</v>
          </cell>
          <cell r="G7">
            <v>1</v>
          </cell>
          <cell r="H7" t="str">
            <v>20-30</v>
          </cell>
          <cell r="I7" t="str">
            <v>刘树江、单志涛、张加艳</v>
          </cell>
          <cell r="J7" t="str">
            <v>材料科学与工程学部</v>
          </cell>
          <cell r="K7" t="str">
            <v>轻化楼B413、B415、B410</v>
          </cell>
          <cell r="L7" t="str">
            <v>5-16周 星期六 050607节</v>
          </cell>
        </row>
        <row r="8">
          <cell r="B8" t="str">
            <v>K070027</v>
          </cell>
          <cell r="C8" t="str">
            <v>超级电容器用泡沫镍自支撑NiCo2O4纳米线阵电极的制备及电化学性能测试能检测</v>
          </cell>
          <cell r="D8" t="str">
            <v>Ⅰ类开放实验</v>
          </cell>
          <cell r="E8" t="str">
            <v>综合</v>
          </cell>
          <cell r="F8">
            <v>32</v>
          </cell>
          <cell r="G8">
            <v>1</v>
          </cell>
          <cell r="H8">
            <v>20</v>
          </cell>
          <cell r="I8" t="str">
            <v>修志亮 胡曰博 周海峰</v>
          </cell>
          <cell r="J8" t="str">
            <v>材料科学与工程学院</v>
          </cell>
          <cell r="K8" t="str">
            <v>实验南楼211，213</v>
          </cell>
          <cell r="L8" t="str">
            <v>4-6 周 周三9-11节  周六 01-8节</v>
          </cell>
        </row>
        <row r="9">
          <cell r="B9">
            <v>481860</v>
          </cell>
          <cell r="C9" t="str">
            <v>土壤中微生物的分离与培养</v>
          </cell>
          <cell r="D9" t="str">
            <v>基本技能和实践能力训练类</v>
          </cell>
          <cell r="E9" t="str">
            <v>综合设计性</v>
          </cell>
          <cell r="F9">
            <v>32</v>
          </cell>
          <cell r="G9">
            <v>1</v>
          </cell>
          <cell r="H9">
            <v>60</v>
          </cell>
          <cell r="I9" t="str">
            <v>朱亚玲</v>
          </cell>
          <cell r="J9" t="str">
            <v>化学与制药学部</v>
          </cell>
          <cell r="K9" t="str">
            <v>制药药剂实验室</v>
          </cell>
          <cell r="L9" t="str">
            <v>3-14周 星期日 091011节</v>
          </cell>
        </row>
        <row r="10">
          <cell r="B10" t="str">
            <v>K040021</v>
          </cell>
          <cell r="C10" t="str">
            <v>葛根素纳米结晶给药系统的研究</v>
          </cell>
          <cell r="D10" t="str">
            <v>学生参与教师科研类</v>
          </cell>
          <cell r="E10" t="str">
            <v>综合性</v>
          </cell>
          <cell r="F10">
            <v>48</v>
          </cell>
          <cell r="G10">
            <v>1.5</v>
          </cell>
          <cell r="H10">
            <v>2</v>
          </cell>
          <cell r="I10" t="str">
            <v>王言才</v>
          </cell>
          <cell r="J10" t="str">
            <v>化学与制药学部</v>
          </cell>
          <cell r="K10" t="str">
            <v>食工楼C503、C505</v>
          </cell>
          <cell r="L10" t="str">
            <v>1-16周 星期五 091011节</v>
          </cell>
        </row>
        <row r="11">
          <cell r="B11" t="str">
            <v>0481862</v>
          </cell>
          <cell r="C11" t="str">
            <v>燃料电池ORR催化剂的制备与测试</v>
          </cell>
          <cell r="D11" t="str">
            <v>学生参与教师科研类</v>
          </cell>
          <cell r="E11" t="str">
            <v>研究型开放实验</v>
          </cell>
          <cell r="F11">
            <v>48</v>
          </cell>
          <cell r="G11">
            <v>1.5</v>
          </cell>
          <cell r="H11">
            <v>6</v>
          </cell>
          <cell r="I11" t="str">
            <v>李文鹏</v>
          </cell>
          <cell r="J11" t="str">
            <v>化学与制药学部</v>
          </cell>
          <cell r="K11" t="str">
            <v>1号教学楼C213</v>
          </cell>
          <cell r="L11" t="str">
            <v>3-14周  周日</v>
          </cell>
        </row>
        <row r="12">
          <cell r="B12" t="str">
            <v>0481851</v>
          </cell>
          <cell r="C12" t="str">
            <v>萘普生衍生物的合成</v>
          </cell>
          <cell r="D12" t="str">
            <v>学生参与教师科研类</v>
          </cell>
          <cell r="E12" t="str">
            <v>设计性</v>
          </cell>
          <cell r="F12">
            <v>48</v>
          </cell>
          <cell r="G12">
            <v>1.5</v>
          </cell>
          <cell r="H12">
            <v>3</v>
          </cell>
          <cell r="I12" t="str">
            <v>万文珠</v>
          </cell>
          <cell r="J12" t="str">
            <v>化学与制药学部</v>
          </cell>
          <cell r="K12" t="str">
            <v>有序材料实验室</v>
          </cell>
          <cell r="L12" t="str">
            <v>3-18周 星期日 01-03节</v>
          </cell>
        </row>
        <row r="13">
          <cell r="B13" t="str">
            <v>0481836</v>
          </cell>
          <cell r="C13" t="str">
            <v>芳香性二羧酸金属配位聚合物的设计与构筑</v>
          </cell>
          <cell r="D13" t="str">
            <v>学生参与教师科研类</v>
          </cell>
          <cell r="E13" t="str">
            <v>设计性</v>
          </cell>
          <cell r="F13">
            <v>48</v>
          </cell>
          <cell r="G13">
            <v>1.5</v>
          </cell>
          <cell r="H13">
            <v>3</v>
          </cell>
          <cell r="I13" t="str">
            <v>汪永涛</v>
          </cell>
          <cell r="J13" t="str">
            <v>化学与制药学部</v>
          </cell>
          <cell r="K13" t="str">
            <v>有序材料实验室</v>
          </cell>
          <cell r="L13" t="str">
            <v>3-18周 星期日 01-03节</v>
          </cell>
        </row>
        <row r="14">
          <cell r="B14" t="str">
            <v>0481840</v>
          </cell>
          <cell r="C14" t="str">
            <v>含氮杂环配位聚合物的设计</v>
          </cell>
          <cell r="D14" t="str">
            <v>学生参与教师科研类</v>
          </cell>
          <cell r="E14" t="str">
            <v>设计性</v>
          </cell>
          <cell r="F14">
            <v>48</v>
          </cell>
          <cell r="G14">
            <v>1.5</v>
          </cell>
          <cell r="H14">
            <v>3</v>
          </cell>
          <cell r="I14" t="str">
            <v>汤桂梅</v>
          </cell>
          <cell r="J14" t="str">
            <v>化学与制药学部</v>
          </cell>
          <cell r="K14" t="str">
            <v>有序材料实验室</v>
          </cell>
          <cell r="L14" t="str">
            <v>3-18周 星期日 01-03节</v>
          </cell>
        </row>
        <row r="15">
          <cell r="B15" t="str">
            <v>K040004</v>
          </cell>
          <cell r="C15" t="str">
            <v>长链环氧季铵盐在水溶液中的聚集行为</v>
          </cell>
          <cell r="D15" t="str">
            <v>学生参与教师科研类</v>
          </cell>
          <cell r="E15" t="str">
            <v>Ⅱ类开放实验</v>
          </cell>
          <cell r="F15">
            <v>48</v>
          </cell>
          <cell r="G15">
            <v>1.5</v>
          </cell>
          <cell r="H15">
            <v>3</v>
          </cell>
          <cell r="I15" t="str">
            <v>杨效登</v>
          </cell>
          <cell r="J15" t="str">
            <v>化学与制药学部</v>
          </cell>
          <cell r="K15" t="str">
            <v>轻工助剂重点实验室A509</v>
          </cell>
          <cell r="L15" t="str">
            <v>3-8周 周六 第1-8节</v>
          </cell>
        </row>
        <row r="16">
          <cell r="B16" t="str">
            <v>K040016</v>
          </cell>
          <cell r="C16" t="str">
            <v>两性表面活性剂与阴离子表面活性剂混合体系在气/液界面的吸附性能</v>
          </cell>
          <cell r="D16" t="str">
            <v>学生参与教师科研类</v>
          </cell>
          <cell r="E16" t="str">
            <v>Ⅱ类开放实验</v>
          </cell>
          <cell r="F16">
            <v>48</v>
          </cell>
          <cell r="G16">
            <v>1.5</v>
          </cell>
          <cell r="H16">
            <v>3</v>
          </cell>
          <cell r="I16" t="str">
            <v>李燕2</v>
          </cell>
          <cell r="J16" t="str">
            <v>化学与制药学部</v>
          </cell>
          <cell r="K16" t="str">
            <v>轻工助剂重点实验室A509</v>
          </cell>
          <cell r="L16" t="str">
            <v>3-8周 星期六 第01-08节</v>
          </cell>
        </row>
        <row r="17">
          <cell r="B17" t="str">
            <v>K050027</v>
          </cell>
          <cell r="C17" t="str">
            <v>校园环境问题专项调查研究</v>
          </cell>
          <cell r="D17" t="str">
            <v>基本技能和实践能力训练类</v>
          </cell>
          <cell r="E17" t="str">
            <v>I类</v>
          </cell>
          <cell r="F17">
            <v>32</v>
          </cell>
          <cell r="G17">
            <v>1</v>
          </cell>
          <cell r="H17">
            <v>40</v>
          </cell>
          <cell r="I17" t="str">
            <v>张旋</v>
          </cell>
          <cell r="J17" t="str">
            <v>环境科学与工程学院</v>
          </cell>
          <cell r="K17" t="str">
            <v>轻化楼C301</v>
          </cell>
          <cell r="L17" t="str">
            <v>4-14周 星期五 091010节</v>
          </cell>
        </row>
        <row r="18">
          <cell r="B18" t="str">
            <v>0571231</v>
          </cell>
          <cell r="C18" t="str">
            <v>二氧化钛-石墨烯复合体系光催化性能的研究</v>
          </cell>
          <cell r="D18" t="str">
            <v>基本技能和实践能力训练类</v>
          </cell>
          <cell r="E18" t="str">
            <v>I类</v>
          </cell>
          <cell r="F18">
            <v>32</v>
          </cell>
          <cell r="G18">
            <v>1</v>
          </cell>
          <cell r="H18">
            <v>30</v>
          </cell>
          <cell r="I18" t="str">
            <v>孙静</v>
          </cell>
          <cell r="J18" t="str">
            <v>环境科学与工程学院</v>
          </cell>
          <cell r="K18" t="str">
            <v>轻化楼C302</v>
          </cell>
          <cell r="L18" t="str">
            <v>4-14周 星期一 091011节</v>
          </cell>
        </row>
        <row r="19">
          <cell r="B19" t="str">
            <v>0521735</v>
          </cell>
          <cell r="C19" t="str">
            <v>济南市机动车尾气监测及污染调查</v>
          </cell>
          <cell r="D19" t="str">
            <v>基本技能和实践能力训练类</v>
          </cell>
          <cell r="E19" t="str">
            <v>I类</v>
          </cell>
          <cell r="F19">
            <v>32</v>
          </cell>
          <cell r="G19">
            <v>1</v>
          </cell>
          <cell r="H19">
            <v>40</v>
          </cell>
          <cell r="I19" t="str">
            <v>陈侠</v>
          </cell>
          <cell r="J19" t="str">
            <v>环境科学与工程学院</v>
          </cell>
          <cell r="K19" t="str">
            <v>轻化楼C303</v>
          </cell>
          <cell r="L19" t="str">
            <v>3-13周 星期一 091011节</v>
          </cell>
        </row>
        <row r="20">
          <cell r="B20" t="str">
            <v>K060118</v>
          </cell>
          <cell r="C20" t="str">
            <v>济南市大气挥发性有机物的污染特征分析</v>
          </cell>
          <cell r="D20" t="str">
            <v>基本技能和实践能力训练类</v>
          </cell>
          <cell r="E20" t="str">
            <v>I类</v>
          </cell>
          <cell r="F20">
            <v>32</v>
          </cell>
          <cell r="G20">
            <v>1</v>
          </cell>
          <cell r="H20">
            <v>30</v>
          </cell>
          <cell r="I20" t="str">
            <v>王宝琳、王琛</v>
          </cell>
          <cell r="J20" t="str">
            <v>环境科学与工程学院</v>
          </cell>
          <cell r="K20" t="str">
            <v>大气监测联合实验基地</v>
          </cell>
          <cell r="L20" t="str">
            <v>4-7周 星期六 01-08节</v>
          </cell>
        </row>
        <row r="21">
          <cell r="B21" t="str">
            <v> K050025</v>
          </cell>
          <cell r="C21" t="str">
            <v>长清湖水华暴发可能性分析</v>
          </cell>
          <cell r="D21" t="str">
            <v>基本技能和实践能力训练类</v>
          </cell>
          <cell r="E21" t="str">
            <v>I类</v>
          </cell>
          <cell r="F21">
            <v>32</v>
          </cell>
          <cell r="G21">
            <v>1</v>
          </cell>
          <cell r="H21">
            <v>20</v>
          </cell>
          <cell r="I21" t="str">
            <v>田昌</v>
          </cell>
          <cell r="J21" t="str">
            <v>环境科学与工程学院</v>
          </cell>
          <cell r="K21" t="str">
            <v>2号教学楼（轻化楼）A208</v>
          </cell>
          <cell r="L21" t="str">
            <v>3-11周 星期一 091011节</v>
          </cell>
        </row>
        <row r="22">
          <cell r="C22" t="str">
            <v>校园大气污染物的监测及污染现状分析</v>
          </cell>
          <cell r="D22" t="str">
            <v>基本技能和实践能力训练类</v>
          </cell>
          <cell r="E22" t="str">
            <v>I类</v>
          </cell>
          <cell r="F22">
            <v>32</v>
          </cell>
          <cell r="G22">
            <v>1</v>
          </cell>
          <cell r="H22">
            <v>30</v>
          </cell>
          <cell r="I22" t="str">
            <v>王琛、王宝琳</v>
          </cell>
          <cell r="J22" t="str">
            <v>环境科学与工程学院</v>
          </cell>
          <cell r="K22" t="str">
            <v>大气监测联合实验基地</v>
          </cell>
          <cell r="L22" t="str">
            <v>8-11周 星期六 01-08节</v>
          </cell>
        </row>
        <row r="23">
          <cell r="C23" t="str">
            <v>温室气体CO2捕集材料的制备及其性能检测</v>
          </cell>
          <cell r="D23" t="str">
            <v>基本技能和实践能力训练类</v>
          </cell>
          <cell r="E23" t="str">
            <v>I类</v>
          </cell>
          <cell r="F23">
            <v>32</v>
          </cell>
          <cell r="G23">
            <v>1</v>
          </cell>
          <cell r="H23">
            <v>45</v>
          </cell>
          <cell r="I23" t="str">
            <v>杨娜</v>
          </cell>
          <cell r="J23" t="str">
            <v>环境科学与工程学院</v>
          </cell>
          <cell r="K23" t="str">
            <v>文科楼实验室546</v>
          </cell>
          <cell r="L23" t="str">
            <v>4-7周 星期六 01-08节</v>
          </cell>
        </row>
        <row r="24">
          <cell r="C24" t="str">
            <v>大学生信息安全竞赛创新实践赛能力训练</v>
          </cell>
          <cell r="D24" t="str">
            <v>基本技能和实践能力训练类</v>
          </cell>
          <cell r="E24" t="str">
            <v>验证性</v>
          </cell>
          <cell r="F24">
            <v>32</v>
          </cell>
          <cell r="G24">
            <v>1</v>
          </cell>
          <cell r="H24">
            <v>40</v>
          </cell>
          <cell r="I24" t="str">
            <v>杨英</v>
          </cell>
          <cell r="J24" t="str">
            <v>计算学部</v>
          </cell>
          <cell r="K24" t="str">
            <v>计算学部机房</v>
          </cell>
        </row>
        <row r="25">
          <cell r="B25" t="str">
            <v>K080003</v>
          </cell>
          <cell r="C25" t="str">
            <v>创新创业与实践</v>
          </cell>
          <cell r="D25" t="str">
            <v>学生参与教师科研类</v>
          </cell>
          <cell r="E25" t="str">
            <v>综合性</v>
          </cell>
          <cell r="F25">
            <v>48</v>
          </cell>
          <cell r="G25">
            <v>1.5</v>
          </cell>
          <cell r="I25" t="str">
            <v>孙檬檬</v>
          </cell>
          <cell r="J25" t="str">
            <v>经管学部</v>
          </cell>
          <cell r="K25" t="str">
            <v>长清</v>
          </cell>
          <cell r="L25" t="str">
            <v>3-18星期三091011</v>
          </cell>
        </row>
        <row r="26">
          <cell r="C26" t="str">
            <v>B2C跨境电商模拟实训</v>
          </cell>
          <cell r="D26" t="str">
            <v>基本技能和实践能力训练类</v>
          </cell>
          <cell r="E26" t="str">
            <v>演示、操作性 </v>
          </cell>
          <cell r="F26">
            <v>32</v>
          </cell>
          <cell r="G26">
            <v>1</v>
          </cell>
          <cell r="H26">
            <v>120</v>
          </cell>
          <cell r="I26" t="str">
            <v>孟淑云 傅海霞  王振华  贺宁 訾淑华</v>
          </cell>
          <cell r="J26" t="str">
            <v>经管学部</v>
          </cell>
          <cell r="K26" t="str">
            <v>经管学部机房或实验楼B座机房</v>
          </cell>
          <cell r="L26" t="str">
            <v>11-12周 星期六、星期日 1-8 节</v>
          </cell>
        </row>
        <row r="27">
          <cell r="C27" t="str">
            <v>B2B外贸实务模拟实训</v>
          </cell>
          <cell r="D27" t="str">
            <v>基本技能和实践能力训练类</v>
          </cell>
          <cell r="E27" t="str">
            <v>演示、操作性 </v>
          </cell>
          <cell r="F27">
            <v>32</v>
          </cell>
          <cell r="G27">
            <v>1</v>
          </cell>
          <cell r="H27">
            <v>120</v>
          </cell>
          <cell r="I27" t="str">
            <v>孟淑云 王振华 贺宁</v>
          </cell>
          <cell r="J27" t="str">
            <v>经管学部</v>
          </cell>
          <cell r="K27" t="str">
            <v>经管学部机房或实验楼B座机房</v>
          </cell>
          <cell r="L27" t="str">
            <v>3-4周 星期六、星期日 1-8 节</v>
          </cell>
        </row>
        <row r="28">
          <cell r="C28" t="str">
            <v>国际商务英语综合实训</v>
          </cell>
          <cell r="D28" t="str">
            <v>基本技能和实践能力训练类</v>
          </cell>
          <cell r="E28" t="str">
            <v>演示、操作性 </v>
          </cell>
          <cell r="F28">
            <v>32</v>
          </cell>
          <cell r="G28">
            <v>1</v>
          </cell>
          <cell r="H28">
            <v>80</v>
          </cell>
          <cell r="I28" t="str">
            <v>贺宁</v>
          </cell>
          <cell r="J28" t="str">
            <v>经管学部</v>
          </cell>
          <cell r="K28" t="str">
            <v>实验B座510,512（二机房）</v>
          </cell>
          <cell r="L28" t="str">
            <v>5-8周，周六1~8节</v>
          </cell>
        </row>
        <row r="29">
          <cell r="C29" t="str">
            <v>微流控液滴技术</v>
          </cell>
          <cell r="D29" t="str">
            <v>基本技能和实践能力训练类</v>
          </cell>
          <cell r="E29" t="str">
            <v>综合性</v>
          </cell>
          <cell r="F29">
            <v>32</v>
          </cell>
          <cell r="G29">
            <v>1</v>
          </cell>
          <cell r="H29">
            <v>10</v>
          </cell>
          <cell r="I29" t="str">
            <v>王建春、王建梅、李艳</v>
          </cell>
          <cell r="J29" t="str">
            <v>能源与动力工程学院</v>
          </cell>
          <cell r="K29" t="str">
            <v>彩石校区主楼206室</v>
          </cell>
          <cell r="L29" t="str">
            <v>2-9周 星期二 </v>
          </cell>
        </row>
        <row r="30">
          <cell r="C30" t="str">
            <v>微波污水处理实验</v>
          </cell>
          <cell r="D30" t="str">
            <v>学生参与教师科研类</v>
          </cell>
          <cell r="E30" t="str">
            <v>综合性</v>
          </cell>
          <cell r="F30">
            <v>48</v>
          </cell>
          <cell r="G30">
            <v>1.5</v>
          </cell>
          <cell r="H30" t="str">
            <v>5-10</v>
          </cell>
          <cell r="I30" t="str">
            <v>耿文广</v>
          </cell>
          <cell r="J30" t="str">
            <v>能源与动力工程学院</v>
          </cell>
          <cell r="K30" t="str">
            <v>彩石校区实验室</v>
          </cell>
          <cell r="L30" t="str">
            <v>3-14周   周X   5678节</v>
          </cell>
        </row>
        <row r="31">
          <cell r="B31" t="str">
            <v>K840001</v>
          </cell>
          <cell r="C31" t="str">
            <v>秸秆基抗菌活性炭的制备及性能检测</v>
          </cell>
          <cell r="D31" t="str">
            <v>学生参与教师科研类</v>
          </cell>
          <cell r="E31" t="str">
            <v>综合性</v>
          </cell>
          <cell r="F31">
            <v>32</v>
          </cell>
          <cell r="G31">
            <v>1</v>
          </cell>
          <cell r="H31">
            <v>4</v>
          </cell>
          <cell r="I31" t="str">
            <v>李欢</v>
          </cell>
          <cell r="J31" t="str">
            <v>能源与动力工程学院</v>
          </cell>
          <cell r="K31" t="str">
            <v>3号教学楼B座106</v>
          </cell>
          <cell r="L31" t="str">
            <v>3-13周 星期四 091011节</v>
          </cell>
        </row>
        <row r="32">
          <cell r="C32" t="str">
            <v>高吸附性能水热碳球的制备与应用</v>
          </cell>
          <cell r="D32" t="str">
            <v>Ⅰ类开放实验</v>
          </cell>
          <cell r="E32" t="str">
            <v>综合性</v>
          </cell>
          <cell r="F32">
            <v>32</v>
          </cell>
          <cell r="G32">
            <v>1</v>
          </cell>
          <cell r="H32">
            <v>20</v>
          </cell>
          <cell r="I32" t="str">
            <v>王圆圆、 李凤风</v>
          </cell>
          <cell r="J32" t="str">
            <v>轻工学部 国家重点实验室</v>
          </cell>
          <cell r="K32" t="str">
            <v>生物基材料与绿色造纸国家重点实验室B616</v>
          </cell>
          <cell r="L32" t="str">
            <v>5-10周 星期五091011，星期六091011</v>
          </cell>
        </row>
        <row r="33">
          <cell r="C33" t="str">
            <v> 木质素基柔性可穿戴超级电容器的制备</v>
          </cell>
          <cell r="D33" t="str">
            <v>Ⅰ类开放实验</v>
          </cell>
          <cell r="E33" t="str">
            <v>综合性</v>
          </cell>
          <cell r="F33">
            <v>32</v>
          </cell>
          <cell r="G33">
            <v>1</v>
          </cell>
          <cell r="H33">
            <v>20</v>
          </cell>
          <cell r="I33" t="str">
            <v>李凤风 、王圆圆</v>
          </cell>
          <cell r="J33" t="str">
            <v>轻工学部 国家重点实验室</v>
          </cell>
          <cell r="K33" t="str">
            <v>生物基材料与绿色造纸国家重点实验室B616</v>
          </cell>
          <cell r="L33" t="str">
            <v>5-10周 星期五091011，星期六091011</v>
          </cell>
        </row>
        <row r="34">
          <cell r="C34" t="str">
            <v>一步法制备可自支撑的超高吸附性能水凝胶</v>
          </cell>
          <cell r="D34" t="str">
            <v>Ⅰ类开放实验</v>
          </cell>
          <cell r="E34" t="str">
            <v>综合性</v>
          </cell>
          <cell r="F34">
            <v>32</v>
          </cell>
          <cell r="G34">
            <v>1</v>
          </cell>
          <cell r="H34">
            <v>20</v>
          </cell>
          <cell r="I34" t="str">
            <v>张志礼</v>
          </cell>
          <cell r="J34" t="str">
            <v>轻工学部 国家重点实验室</v>
          </cell>
          <cell r="K34" t="str">
            <v>生物基材料与绿色造纸国家重点实验室B315</v>
          </cell>
          <cell r="L34" t="str">
            <v>5-10周 星期五091011，星期六091011</v>
          </cell>
        </row>
        <row r="35">
          <cell r="C35" t="str">
            <v>柔性纳米纤维素透明膜的制备</v>
          </cell>
          <cell r="D35" t="str">
            <v>基本技能和实践能力训练类</v>
          </cell>
          <cell r="E35" t="str">
            <v>综合性</v>
          </cell>
          <cell r="F35">
            <v>32</v>
          </cell>
          <cell r="G35">
            <v>1</v>
          </cell>
          <cell r="H35">
            <v>20</v>
          </cell>
          <cell r="I35" t="str">
            <v>王文波</v>
          </cell>
          <cell r="J35" t="str">
            <v>轻工学部 国家重点实验室</v>
          </cell>
          <cell r="K35" t="str">
            <v>生物基材料与绿色造纸国家重点实验室B619</v>
          </cell>
          <cell r="L35" t="str">
            <v>3-13周 星期天 020304</v>
          </cell>
        </row>
        <row r="36">
          <cell r="C36" t="str">
            <v>能发电的智能衣服：纤维素到自供电传感</v>
          </cell>
          <cell r="D36" t="str">
            <v>I类开放实验</v>
          </cell>
          <cell r="E36" t="str">
            <v>演示、操作性实验</v>
          </cell>
          <cell r="F36">
            <v>32</v>
          </cell>
          <cell r="G36">
            <v>1</v>
          </cell>
          <cell r="H36">
            <v>25</v>
          </cell>
          <cell r="I36" t="str">
            <v>王宝斌 张磊</v>
          </cell>
          <cell r="J36" t="str">
            <v>轻工学部 国家重点实验室</v>
          </cell>
          <cell r="K36" t="str">
            <v>生物基材料与绿色造纸国家重点实验室B103 B616</v>
          </cell>
          <cell r="L36" t="str">
            <v>3-14周 星期五 091011节</v>
          </cell>
        </row>
        <row r="37">
          <cell r="C37" t="str">
            <v>硫硫电池的组装与测试</v>
          </cell>
          <cell r="D37" t="str">
            <v>基本技能和实践能力训练类</v>
          </cell>
          <cell r="E37" t="str">
            <v>综合类</v>
          </cell>
          <cell r="F37">
            <v>32</v>
          </cell>
          <cell r="G37">
            <v>1</v>
          </cell>
          <cell r="H37">
            <v>24</v>
          </cell>
          <cell r="I37" t="str">
            <v>赵倩</v>
          </cell>
          <cell r="J37" t="str">
            <v>轻工学部 国家重点实验室</v>
          </cell>
          <cell r="K37" t="str">
            <v>生物基材料与绿色造纸国家重点实验室B605</v>
          </cell>
          <cell r="L37" t="str">
            <v>3-13周 星期四 091011节</v>
          </cell>
        </row>
        <row r="38">
          <cell r="C38" t="str">
            <v>基于壳聚糖的功能性雪花膏的制备</v>
          </cell>
          <cell r="D38" t="str">
            <v>基本技能和实践能力训练 </v>
          </cell>
          <cell r="E38" t="str">
            <v>综合性</v>
          </cell>
          <cell r="F38">
            <v>32</v>
          </cell>
          <cell r="G38">
            <v>1</v>
          </cell>
          <cell r="H38">
            <v>20</v>
          </cell>
          <cell r="I38" t="str">
            <v>高敏</v>
          </cell>
          <cell r="J38" t="str">
            <v>轻工学部 国家重点实验室</v>
          </cell>
          <cell r="K38" t="str">
            <v>生物基材料与绿色造纸国家重点实验室B605</v>
          </cell>
          <cell r="L38" t="str">
            <v>3-8周 星期六 12345678节</v>
          </cell>
        </row>
        <row r="39">
          <cell r="C39" t="str">
            <v>透明纸电极的制备及其应用</v>
          </cell>
          <cell r="D39" t="str">
            <v>基本技能和实践能力训练 </v>
          </cell>
          <cell r="E39" t="str">
            <v>综合性</v>
          </cell>
          <cell r="F39">
            <v>32</v>
          </cell>
          <cell r="G39">
            <v>1</v>
          </cell>
          <cell r="H39">
            <v>24</v>
          </cell>
          <cell r="I39" t="str">
            <v>赵巧巧</v>
          </cell>
          <cell r="J39" t="str">
            <v>轻工学部 国家重点实验室</v>
          </cell>
          <cell r="K39" t="str">
            <v>生物基材料与绿色造纸国家重点实验室B617</v>
          </cell>
          <cell r="L39" t="str">
            <v>7-14周星期六05060708节</v>
          </cell>
        </row>
        <row r="40">
          <cell r="C40" t="str">
            <v>“拆盲盒”走进“生活式”科学</v>
          </cell>
          <cell r="D40" t="str">
            <v>基本技能和实践能力训练类</v>
          </cell>
          <cell r="E40" t="str">
            <v>综合性</v>
          </cell>
          <cell r="F40">
            <v>32</v>
          </cell>
          <cell r="G40">
            <v>1</v>
          </cell>
          <cell r="H40">
            <v>40</v>
          </cell>
          <cell r="I40" t="str">
            <v>朱洪霞</v>
          </cell>
          <cell r="J40" t="str">
            <v>轻工学部 国家重点实验室</v>
          </cell>
          <cell r="K40" t="str">
            <v>生物基材料与绿色造纸国家重点实验室B202</v>
          </cell>
          <cell r="L40" t="str">
            <v>4-7周 周天 全天</v>
          </cell>
        </row>
        <row r="41">
          <cell r="C41" t="str">
            <v>柔性可穿戴电化学传感器的制备及应用</v>
          </cell>
          <cell r="D41" t="str">
            <v>基本技能和实践能力训练类  </v>
          </cell>
          <cell r="E41" t="str">
            <v>综合性</v>
          </cell>
          <cell r="F41">
            <v>32</v>
          </cell>
          <cell r="G41">
            <v>1</v>
          </cell>
          <cell r="H41">
            <v>20</v>
          </cell>
          <cell r="I41" t="str">
            <v>魏桂涓，赵西夏</v>
          </cell>
          <cell r="J41" t="str">
            <v>轻工学部 国家重点实验室</v>
          </cell>
          <cell r="K41" t="str">
            <v>生物基材料与绿色造纸国家重点实验室B618</v>
          </cell>
          <cell r="L41" t="str">
            <v>3-13周 星期三 091011节</v>
          </cell>
        </row>
        <row r="42">
          <cell r="B42" t="str">
            <v>K060166</v>
          </cell>
          <cell r="C42" t="str">
            <v>生物基本征型光敏形状记忆聚酰亚胺薄膜的制备及其性能检测</v>
          </cell>
          <cell r="D42" t="str">
            <v>基本技能和实践能力训练 </v>
          </cell>
          <cell r="E42" t="str">
            <v>综合性</v>
          </cell>
          <cell r="F42">
            <v>32</v>
          </cell>
          <cell r="G42">
            <v>1</v>
          </cell>
          <cell r="H42">
            <v>20</v>
          </cell>
          <cell r="I42" t="str">
            <v>高会</v>
          </cell>
          <cell r="J42" t="str">
            <v>轻工学部 国家重点实验室</v>
          </cell>
          <cell r="K42" t="str">
            <v>生物基材料与绿色造纸国家重点实验室619</v>
          </cell>
          <cell r="L42" t="str">
            <v>3-14周 星期五 091011节</v>
          </cell>
        </row>
        <row r="43">
          <cell r="B43" t="str">
            <v>K050066</v>
          </cell>
          <cell r="C43" t="str">
            <v>Ag@g-C3N4光催化剂制备及降解有机废水的研究</v>
          </cell>
          <cell r="D43" t="str">
            <v>基本技能和实践能力训练类</v>
          </cell>
          <cell r="E43" t="str">
            <v>综合性</v>
          </cell>
          <cell r="F43">
            <v>32</v>
          </cell>
          <cell r="G43">
            <v>1</v>
          </cell>
          <cell r="H43">
            <v>22</v>
          </cell>
          <cell r="I43" t="str">
            <v>董晓斌</v>
          </cell>
          <cell r="J43" t="str">
            <v>轻工学部 国家重点实验室</v>
          </cell>
          <cell r="K43" t="str">
            <v>国重大楼b605</v>
          </cell>
          <cell r="L43" t="str">
            <v>3-13周 星期四 091011节</v>
          </cell>
        </row>
        <row r="44">
          <cell r="B44" t="str">
            <v>K050030</v>
          </cell>
          <cell r="C44" t="str">
            <v>可穿戴柔性基材的制备及应用</v>
          </cell>
          <cell r="D44" t="str">
            <v>基本技能和实践能力训练类</v>
          </cell>
          <cell r="E44" t="str">
            <v>综合性</v>
          </cell>
          <cell r="F44">
            <v>32</v>
          </cell>
          <cell r="G44">
            <v>1</v>
          </cell>
          <cell r="H44">
            <v>30</v>
          </cell>
          <cell r="I44" t="str">
            <v>李国栋</v>
          </cell>
          <cell r="J44" t="str">
            <v>轻工学部 国家重点实验室</v>
          </cell>
          <cell r="K44" t="str">
            <v>生物基材料与绿色造纸国家重点实验室B612</v>
          </cell>
          <cell r="L44" t="str">
            <v>3-13周 星期一 091011节</v>
          </cell>
        </row>
        <row r="45">
          <cell r="B45" t="str">
            <v>0571221</v>
          </cell>
          <cell r="C45" t="str">
            <v>生物质基空气过滤材料的制备及其性能检测</v>
          </cell>
          <cell r="D45" t="str">
            <v>基本技能和实践能力训练类</v>
          </cell>
          <cell r="E45" t="str">
            <v>综合性</v>
          </cell>
          <cell r="F45">
            <v>32</v>
          </cell>
          <cell r="G45">
            <v>1</v>
          </cell>
          <cell r="H45">
            <v>30</v>
          </cell>
          <cell r="I45" t="str">
            <v>王慧丽、李国栋</v>
          </cell>
          <cell r="J45" t="str">
            <v>轻工学部 国家重点实验室</v>
          </cell>
          <cell r="K45" t="str">
            <v>生物基材料与绿色造纸国家重点实验室B612</v>
          </cell>
          <cell r="L45" t="str">
            <v>3-13周 星期二 091011节</v>
          </cell>
        </row>
        <row r="46">
          <cell r="B46" t="str">
            <v>K050052</v>
          </cell>
          <cell r="C46" t="str">
            <v>生物质基电子皮肤传感器的设计及传感行为研究</v>
          </cell>
          <cell r="D46" t="str">
            <v>基本技能和实践能力训练类</v>
          </cell>
          <cell r="E46" t="str">
            <v>综合性</v>
          </cell>
          <cell r="F46">
            <v>32</v>
          </cell>
          <cell r="G46">
            <v>1</v>
          </cell>
          <cell r="H46">
            <v>30</v>
          </cell>
          <cell r="I46" t="str">
            <v>陈洪雷、李国栋</v>
          </cell>
          <cell r="J46" t="str">
            <v>轻工学部 国家重点实验室</v>
          </cell>
          <cell r="K46" t="str">
            <v>生物基材料与绿色造纸国家重点实验室B612</v>
          </cell>
          <cell r="L46" t="str">
            <v>3-13周 星期三 091011节</v>
          </cell>
        </row>
        <row r="47">
          <cell r="B47" t="str">
            <v>K060113</v>
          </cell>
          <cell r="C47" t="str">
            <v>多色荧光隐形墨水的制备</v>
          </cell>
          <cell r="D47" t="str">
            <v>基本技能和实践能力训练类</v>
          </cell>
          <cell r="E47" t="str">
            <v>综合性</v>
          </cell>
          <cell r="F47">
            <v>32</v>
          </cell>
          <cell r="G47">
            <v>1</v>
          </cell>
          <cell r="H47">
            <v>25</v>
          </cell>
          <cell r="I47" t="str">
            <v>赵西夏</v>
          </cell>
          <cell r="J47" t="str">
            <v>轻工学部 国家重点实验室</v>
          </cell>
          <cell r="K47" t="str">
            <v>国重B619</v>
          </cell>
          <cell r="L47" t="str">
            <v>3-13周 星期五091011节</v>
          </cell>
        </row>
        <row r="48">
          <cell r="B48" t="str">
            <v>K060115</v>
          </cell>
          <cell r="C48" t="str">
            <v>二维碳基材料的制备及其电化学性能表征</v>
          </cell>
          <cell r="D48" t="str">
            <v>Ⅰ类开放实验</v>
          </cell>
          <cell r="E48" t="str">
            <v>综合性</v>
          </cell>
          <cell r="F48">
            <v>32</v>
          </cell>
          <cell r="G48">
            <v>1</v>
          </cell>
          <cell r="H48">
            <v>20</v>
          </cell>
          <cell r="I48" t="str">
            <v>贾鹏</v>
          </cell>
          <cell r="J48" t="str">
            <v>轻工学部 国家重点实验室</v>
          </cell>
          <cell r="K48" t="str">
            <v>生物基材料与绿色造纸国家重点实验室B617室</v>
          </cell>
          <cell r="L48" t="str">
            <v>3-10周 星期六 5~8节</v>
          </cell>
        </row>
        <row r="49">
          <cell r="B49" t="str">
            <v>0521778</v>
          </cell>
          <cell r="C49" t="str">
            <v>ASA造纸施胶剂的乳化及其施胶性能的检测</v>
          </cell>
          <cell r="D49" t="str">
            <v>Ⅰ类开放实验</v>
          </cell>
          <cell r="E49" t="str">
            <v>综合</v>
          </cell>
          <cell r="F49">
            <v>32</v>
          </cell>
          <cell r="G49">
            <v>1</v>
          </cell>
          <cell r="H49">
            <v>40</v>
          </cell>
          <cell r="I49" t="str">
            <v>于得海，刘温霞</v>
          </cell>
          <cell r="J49" t="str">
            <v>轻工学部 国家重点实验室</v>
          </cell>
          <cell r="K49" t="str">
            <v>生物基材料与绿色造纸国家重点实验室A427（南楼）</v>
          </cell>
          <cell r="L49" t="str">
            <v>3-14周 星期三 091011节</v>
          </cell>
        </row>
        <row r="50">
          <cell r="B50" t="str">
            <v>0521814</v>
          </cell>
          <cell r="C50" t="str">
            <v>废纸制备荧光碳量子点及性能检测</v>
          </cell>
          <cell r="D50" t="str">
            <v>Ⅰ类开放实验</v>
          </cell>
          <cell r="E50" t="str">
            <v>综合</v>
          </cell>
          <cell r="F50">
            <v>32</v>
          </cell>
          <cell r="G50">
            <v>1</v>
          </cell>
          <cell r="H50">
            <v>40</v>
          </cell>
          <cell r="I50" t="str">
            <v>刘温霞，于得海</v>
          </cell>
          <cell r="J50" t="str">
            <v>轻工学部 国家重点实验室</v>
          </cell>
          <cell r="K50" t="str">
            <v>生物基材料与绿色造纸国家重点实验室A427（南楼）</v>
          </cell>
          <cell r="L50" t="str">
            <v>3-14周 星期四 091011节</v>
          </cell>
        </row>
        <row r="51">
          <cell r="B51" t="str">
            <v>K060164</v>
          </cell>
          <cell r="C51" t="str">
            <v>超级电容器的组装与测试</v>
          </cell>
          <cell r="D51" t="str">
            <v>基本技能和实践能力训练类</v>
          </cell>
          <cell r="E51" t="str">
            <v>综合类</v>
          </cell>
          <cell r="F51">
            <v>32</v>
          </cell>
          <cell r="G51">
            <v>1</v>
          </cell>
          <cell r="H51">
            <v>20</v>
          </cell>
          <cell r="I51" t="str">
            <v>董涛</v>
          </cell>
          <cell r="J51" t="str">
            <v>轻工学部 国家重点实验室</v>
          </cell>
          <cell r="K51" t="str">
            <v>新国重大楼 北楼B619</v>
          </cell>
          <cell r="L51" t="str">
            <v>3-13周 星期五 091011节</v>
          </cell>
        </row>
        <row r="52">
          <cell r="B52" t="str">
            <v>K050031</v>
          </cell>
          <cell r="C52" t="str">
            <v>纳米纤维素基高强度膜材料的制备及性能研究</v>
          </cell>
          <cell r="D52" t="str">
            <v>基本技能和实践能力训练类</v>
          </cell>
          <cell r="E52" t="str">
            <v>综合性</v>
          </cell>
          <cell r="F52">
            <v>32</v>
          </cell>
          <cell r="G52">
            <v>1</v>
          </cell>
          <cell r="H52">
            <v>28</v>
          </cell>
          <cell r="I52" t="str">
            <v>和铭</v>
          </cell>
          <cell r="J52" t="str">
            <v>轻工学部 国家重点实验室</v>
          </cell>
          <cell r="K52" t="str">
            <v>生物基材料与绿色造纸国家重点实验室A437</v>
          </cell>
          <cell r="L52" t="str">
            <v>3-14周 星期五 091011节</v>
          </cell>
        </row>
        <row r="53">
          <cell r="B53" t="str">
            <v>K060170</v>
          </cell>
          <cell r="C53" t="str">
            <v>趣味使用液态金属绘制纳米图案</v>
          </cell>
          <cell r="D53" t="str">
            <v>基本技能和实践能力训练类 </v>
          </cell>
          <cell r="E53" t="str">
            <v>综合型</v>
          </cell>
          <cell r="F53">
            <v>32</v>
          </cell>
          <cell r="G53">
            <v>1</v>
          </cell>
          <cell r="H53">
            <v>30</v>
          </cell>
          <cell r="I53" t="str">
            <v>王莹</v>
          </cell>
          <cell r="J53" t="str">
            <v>轻工学部 国家重点实验室</v>
          </cell>
          <cell r="K53" t="str">
            <v>国重大楼北楼b605</v>
          </cell>
          <cell r="L53" t="str">
            <v>3-14周 星期五 091011节</v>
          </cell>
        </row>
        <row r="54">
          <cell r="B54" t="str">
            <v>0521903</v>
          </cell>
          <cell r="C54" t="str">
            <v>纸的显微分析</v>
          </cell>
          <cell r="D54" t="str">
            <v>Ⅰ类</v>
          </cell>
          <cell r="E54" t="str">
            <v>综合</v>
          </cell>
          <cell r="F54">
            <v>32</v>
          </cell>
          <cell r="G54">
            <v>1</v>
          </cell>
          <cell r="H54">
            <v>42</v>
          </cell>
          <cell r="I54" t="str">
            <v>邵志勇</v>
          </cell>
          <cell r="J54" t="str">
            <v>轻工学部 国家重点实验室</v>
          </cell>
          <cell r="K54" t="str">
            <v>生物基材料与绿色造纸国家重点实验室B601</v>
          </cell>
          <cell r="L54" t="str">
            <v>3-13周 星期一 091011节</v>
          </cell>
        </row>
        <row r="55">
          <cell r="B55" t="str">
            <v>K050006</v>
          </cell>
          <cell r="C55" t="str">
            <v>皮革小饰物的设计与制作</v>
          </cell>
          <cell r="D55" t="str">
            <v>基本技能和实践能力训练类</v>
          </cell>
          <cell r="E55" t="str">
            <v>综合性</v>
          </cell>
          <cell r="F55">
            <v>32</v>
          </cell>
          <cell r="G55">
            <v>1</v>
          </cell>
          <cell r="H55">
            <v>26</v>
          </cell>
          <cell r="I55" t="str">
            <v>孙友昌、王立新</v>
          </cell>
          <cell r="J55" t="str">
            <v>轻工学部 国家重点实验室</v>
          </cell>
          <cell r="K55" t="str">
            <v>国重大楼B座205</v>
          </cell>
          <cell r="L55" t="str">
            <v>4-11周 星期日 01-04节</v>
          </cell>
        </row>
        <row r="56">
          <cell r="B56" t="str">
            <v>0521832</v>
          </cell>
          <cell r="C56" t="str">
            <v>手工皮具制作基础</v>
          </cell>
          <cell r="D56" t="str">
            <v>基本技能和实践能力训练类</v>
          </cell>
          <cell r="E56" t="str">
            <v>综合性</v>
          </cell>
          <cell r="F56">
            <v>32</v>
          </cell>
          <cell r="G56">
            <v>1</v>
          </cell>
          <cell r="H56">
            <v>26</v>
          </cell>
          <cell r="I56" t="str">
            <v>王立新、孙友昌</v>
          </cell>
          <cell r="J56" t="str">
            <v>轻工学部 国家重点实验室</v>
          </cell>
          <cell r="K56" t="str">
            <v>国重大楼B座205</v>
          </cell>
          <cell r="L56" t="str">
            <v>4-11周 星期日 05-08节</v>
          </cell>
        </row>
        <row r="57">
          <cell r="B57" t="str">
            <v>K050003</v>
          </cell>
          <cell r="C57" t="str">
            <v>造纸污水深度处理技术</v>
          </cell>
          <cell r="D57" t="str">
            <v>学生参与教师科研类</v>
          </cell>
          <cell r="E57" t="str">
            <v>综合型</v>
          </cell>
          <cell r="F57">
            <v>48</v>
          </cell>
          <cell r="G57">
            <v>1.5</v>
          </cell>
          <cell r="H57">
            <v>3</v>
          </cell>
          <cell r="I57" t="str">
            <v>王正顺</v>
          </cell>
          <cell r="J57" t="str">
            <v>轻工学部 国家重点实验室</v>
          </cell>
          <cell r="K57" t="str">
            <v>国重B610</v>
          </cell>
          <cell r="L57" t="str">
            <v>3-14周 星期四 091011节</v>
          </cell>
        </row>
        <row r="58">
          <cell r="B58" t="str">
            <v>K060096</v>
          </cell>
          <cell r="C58" t="str">
            <v>旧衣变新装-绿色可再生包装材料的制备与应用</v>
          </cell>
          <cell r="D58" t="str">
            <v>基本技能和实践能力训练类</v>
          </cell>
          <cell r="E58" t="str">
            <v>综合</v>
          </cell>
          <cell r="F58">
            <v>32</v>
          </cell>
          <cell r="G58">
            <v>1</v>
          </cell>
          <cell r="H58">
            <v>25</v>
          </cell>
          <cell r="I58" t="str">
            <v>夏光美</v>
          </cell>
          <cell r="J58" t="str">
            <v>轻工学部 国家重点实验室</v>
          </cell>
          <cell r="K58" t="str">
            <v>生物基材料与绿色造纸国家重点实验室B617</v>
          </cell>
          <cell r="L58" t="str">
            <v>3-14周 星期五 091011节</v>
          </cell>
        </row>
        <row r="59">
          <cell r="B59" t="str">
            <v>K050073</v>
          </cell>
          <cell r="C59" t="str">
            <v>乙酸和糠醛对细菌纤维素合成的影响</v>
          </cell>
          <cell r="D59" t="str">
            <v>开放实验</v>
          </cell>
          <cell r="E59" t="str">
            <v>Ⅰ类</v>
          </cell>
          <cell r="F59">
            <v>32</v>
          </cell>
          <cell r="G59">
            <v>1</v>
          </cell>
          <cell r="H59">
            <v>20</v>
          </cell>
          <cell r="I59" t="str">
            <v>孙洋洋</v>
          </cell>
          <cell r="J59" t="str">
            <v>轻工学部 国家重点实验室</v>
          </cell>
          <cell r="K59" t="str">
            <v>生物基材料与绿色造纸国家重点实验室B602</v>
          </cell>
          <cell r="L59" t="str">
            <v>7-10周 周六1-8节</v>
          </cell>
        </row>
        <row r="60">
          <cell r="B60" t="str">
            <v>K060100</v>
          </cell>
          <cell r="C60" t="str">
            <v>纤维素基水凝胶的制备及其自愈合性能</v>
          </cell>
          <cell r="D60" t="str">
            <v>基本技能和实践能力训练类</v>
          </cell>
          <cell r="E60" t="str">
            <v>综合性</v>
          </cell>
          <cell r="F60">
            <v>32</v>
          </cell>
          <cell r="G60">
            <v>1</v>
          </cell>
          <cell r="H60">
            <v>40</v>
          </cell>
          <cell r="I60" t="str">
            <v>任明光、王孝辉</v>
          </cell>
          <cell r="J60" t="str">
            <v>轻工学部 国家重点实验室</v>
          </cell>
          <cell r="K60" t="str">
            <v>生物基材料与绿色造纸国家重点实验室B605</v>
          </cell>
          <cell r="L60" t="str">
            <v>3-14周 星期五 091011节</v>
          </cell>
        </row>
        <row r="61">
          <cell r="B61" t="str">
            <v>K060153</v>
          </cell>
          <cell r="C61" t="str">
            <v>手缝包袋的制作</v>
          </cell>
          <cell r="D61" t="str">
            <v>基本技能和实践能力训练类</v>
          </cell>
          <cell r="E61" t="str">
            <v>I类开放实验</v>
          </cell>
          <cell r="F61">
            <v>32</v>
          </cell>
          <cell r="G61">
            <v>1</v>
          </cell>
          <cell r="H61">
            <v>40</v>
          </cell>
          <cell r="I61" t="str">
            <v>鹿文慧，李楠</v>
          </cell>
          <cell r="J61" t="str">
            <v>轻工学部 国家重点实验室</v>
          </cell>
          <cell r="K61" t="str">
            <v>国重楼B205</v>
          </cell>
          <cell r="L61" t="str">
            <v>8-11周 星期六 1-8节</v>
          </cell>
        </row>
        <row r="62">
          <cell r="B62" t="str">
            <v>K060095</v>
          </cell>
          <cell r="C62" t="str">
            <v>生物质聚合物3D打印实验</v>
          </cell>
          <cell r="D62" t="str">
            <v>Ⅰ类开放实验开课</v>
          </cell>
          <cell r="E62" t="str">
            <v>综合性</v>
          </cell>
          <cell r="F62">
            <v>32</v>
          </cell>
          <cell r="G62">
            <v>1</v>
          </cell>
          <cell r="H62">
            <v>40</v>
          </cell>
          <cell r="I62" t="str">
            <v>陶毓博，李鹏</v>
          </cell>
          <cell r="J62" t="str">
            <v>轻工学部 国家重点实验室</v>
          </cell>
          <cell r="K62" t="str">
            <v>国重大楼A329</v>
          </cell>
          <cell r="L62" t="str">
            <v>3-14周 星期四 091011节</v>
          </cell>
        </row>
        <row r="63">
          <cell r="B63" t="str">
            <v>K060173</v>
          </cell>
          <cell r="C63" t="str">
            <v>光催化材料在能源和环境方面的应用研究</v>
          </cell>
          <cell r="D63" t="str">
            <v>基本技能和实践能力训练 </v>
          </cell>
          <cell r="E63" t="str">
            <v>综合性</v>
          </cell>
          <cell r="F63">
            <v>32</v>
          </cell>
          <cell r="G63">
            <v>1</v>
          </cell>
          <cell r="H63">
            <v>35</v>
          </cell>
          <cell r="I63" t="str">
            <v>王超</v>
          </cell>
          <cell r="J63" t="str">
            <v>轻工学部 国家重点实验室</v>
          </cell>
          <cell r="K63" t="str">
            <v>生物基材料与绿色造纸国家重点实验室B619</v>
          </cell>
          <cell r="L63" t="str">
            <v>3-14周 星期三 091011节</v>
          </cell>
        </row>
        <row r="64">
          <cell r="B64" t="str">
            <v>K050077</v>
          </cell>
          <cell r="C64" t="str">
            <v>纳米纤维素超疏水涂料的绿色制备及其在代塑领域的应用探究</v>
          </cell>
          <cell r="D64" t="str">
            <v>学生参与教师科研类</v>
          </cell>
          <cell r="E64" t="str">
            <v>综合性</v>
          </cell>
          <cell r="F64">
            <v>32</v>
          </cell>
          <cell r="G64">
            <v>1</v>
          </cell>
          <cell r="H64">
            <v>23</v>
          </cell>
          <cell r="I64" t="str">
            <v>王胜丹</v>
          </cell>
          <cell r="J64" t="str">
            <v>轻工学部 国家重点实验室</v>
          </cell>
          <cell r="K64" t="str">
            <v>国家重点实验室A102、B617</v>
          </cell>
          <cell r="L64" t="str">
            <v>3-10周 星期日 9-11节</v>
          </cell>
        </row>
        <row r="65">
          <cell r="B65" t="str">
            <v>K050072</v>
          </cell>
          <cell r="C65" t="str">
            <v>变废为宝：从制浆造纸黑液到高性能气凝胶电化学储能</v>
          </cell>
          <cell r="D65" t="str">
            <v>Ⅰ类开放实验开课</v>
          </cell>
          <cell r="E65" t="str">
            <v>综合性</v>
          </cell>
          <cell r="F65">
            <v>32</v>
          </cell>
          <cell r="G65">
            <v>1</v>
          </cell>
          <cell r="H65">
            <v>25</v>
          </cell>
          <cell r="I65" t="str">
            <v>张磊，王宝斌</v>
          </cell>
          <cell r="J65" t="str">
            <v>轻工学部 国家重点实验室</v>
          </cell>
          <cell r="K65" t="str">
            <v>生物基材料与绿色造纸国家重点实验室A103</v>
          </cell>
          <cell r="L65" t="str">
            <v>3-18周 星期五 091011节</v>
          </cell>
        </row>
        <row r="66">
          <cell r="B66" t="str">
            <v>0521763</v>
          </cell>
          <cell r="C66" t="str">
            <v>国产木浆短程序清洁漂白及性能检测</v>
          </cell>
          <cell r="D66" t="str">
            <v>I类开放实验</v>
          </cell>
          <cell r="E66" t="str">
            <v>综合性</v>
          </cell>
          <cell r="F66">
            <v>32</v>
          </cell>
          <cell r="G66">
            <v>1</v>
          </cell>
          <cell r="H66">
            <v>20</v>
          </cell>
          <cell r="I66" t="str">
            <v>王守娟</v>
          </cell>
          <cell r="J66" t="str">
            <v>轻工学部 国家重点实验室</v>
          </cell>
          <cell r="K66" t="str">
            <v>国重南楼A335</v>
          </cell>
          <cell r="L66" t="str">
            <v>3-14周 星期六 1-3节</v>
          </cell>
        </row>
        <row r="67">
          <cell r="B67" t="str">
            <v>0521762</v>
          </cell>
          <cell r="C67" t="str">
            <v>国产木浆高强度协同配抄实验</v>
          </cell>
          <cell r="D67" t="str">
            <v>I类开放实验</v>
          </cell>
          <cell r="E67" t="str">
            <v>综合性</v>
          </cell>
          <cell r="F67">
            <v>32</v>
          </cell>
          <cell r="G67">
            <v>1</v>
          </cell>
          <cell r="H67">
            <v>20</v>
          </cell>
          <cell r="I67" t="str">
            <v>孔凡功</v>
          </cell>
          <cell r="J67" t="str">
            <v>轻工学部 国家重点实验室</v>
          </cell>
          <cell r="K67" t="str">
            <v>国重南楼A335</v>
          </cell>
          <cell r="L67" t="str">
            <v>3-14周 星期六 1-3节</v>
          </cell>
        </row>
        <row r="68">
          <cell r="B68" t="str">
            <v>K050039</v>
          </cell>
          <cell r="C68" t="str">
            <v>农业秸秆主要组分的绿色分离提取</v>
          </cell>
          <cell r="D68" t="str">
            <v>I类开放实验</v>
          </cell>
          <cell r="E68" t="str">
            <v>综合性</v>
          </cell>
          <cell r="F68">
            <v>32</v>
          </cell>
          <cell r="G68">
            <v>1</v>
          </cell>
          <cell r="H68">
            <v>25</v>
          </cell>
          <cell r="I68" t="str">
            <v>田中建</v>
          </cell>
          <cell r="J68" t="str">
            <v>轻工学部 国家重点实验室</v>
          </cell>
          <cell r="K68" t="str">
            <v>国重大楼A420</v>
          </cell>
          <cell r="L68" t="str">
            <v>3-10周 星期天05060708节</v>
          </cell>
        </row>
        <row r="69">
          <cell r="B69" t="str">
            <v>K050022</v>
          </cell>
          <cell r="C69" t="str">
            <v>液态法小曲白酒酿造实验</v>
          </cell>
          <cell r="D69" t="str">
            <v>基本技能和实践能力训练类</v>
          </cell>
          <cell r="E69" t="str">
            <v>综合性</v>
          </cell>
          <cell r="F69">
            <v>32</v>
          </cell>
          <cell r="G69">
            <v>1</v>
          </cell>
          <cell r="H69">
            <v>60</v>
          </cell>
          <cell r="I69" t="str">
            <v>耿建华</v>
          </cell>
          <cell r="J69" t="str">
            <v>生物工程学部</v>
          </cell>
          <cell r="K69" t="str">
            <v>食工楼a604</v>
          </cell>
          <cell r="L69" t="str">
            <v>6-11周 星期六 1-8节</v>
          </cell>
        </row>
        <row r="70">
          <cell r="B70" t="str">
            <v>K060181</v>
          </cell>
          <cell r="C70" t="str">
            <v>美式铁盘披萨的制作工艺及感官评定</v>
          </cell>
          <cell r="D70" t="str">
            <v>基本技能和实践能力训练类</v>
          </cell>
          <cell r="E70" t="str">
            <v>综合性</v>
          </cell>
          <cell r="F70">
            <v>32</v>
          </cell>
          <cell r="G70">
            <v>1</v>
          </cell>
          <cell r="H70">
            <v>60</v>
          </cell>
          <cell r="I70" t="str">
            <v>何德云</v>
          </cell>
          <cell r="J70" t="str">
            <v>生物工程学部</v>
          </cell>
          <cell r="K70" t="str">
            <v>工程训练中心</v>
          </cell>
          <cell r="L70" t="str">
            <v>10-13周 星期日 0102030405060708节</v>
          </cell>
        </row>
        <row r="71">
          <cell r="B71" t="str">
            <v>K060181</v>
          </cell>
          <cell r="C71" t="str">
            <v>美式铁盘披萨的制作工艺及感官评定</v>
          </cell>
          <cell r="D71" t="str">
            <v>基本技能和实践能力训练类</v>
          </cell>
          <cell r="E71" t="str">
            <v>综合性</v>
          </cell>
          <cell r="F71">
            <v>32</v>
          </cell>
          <cell r="G71">
            <v>1</v>
          </cell>
          <cell r="H71">
            <v>60</v>
          </cell>
          <cell r="I71" t="str">
            <v>何德云</v>
          </cell>
          <cell r="J71" t="str">
            <v>生物工程学部</v>
          </cell>
          <cell r="K71" t="str">
            <v>食品工艺中心（菏泽）</v>
          </cell>
          <cell r="L71" t="str">
            <v>6-9周 星期日 0102030405060708节</v>
          </cell>
        </row>
        <row r="72">
          <cell r="B72" t="str">
            <v>K060183</v>
          </cell>
          <cell r="C72" t="str">
            <v>带你玩转细菌</v>
          </cell>
          <cell r="D72" t="str">
            <v>基本技能和实践能力训练类</v>
          </cell>
          <cell r="E72" t="str">
            <v>综合性</v>
          </cell>
          <cell r="F72">
            <v>32</v>
          </cell>
          <cell r="G72">
            <v>1</v>
          </cell>
          <cell r="H72">
            <v>60</v>
          </cell>
          <cell r="I72" t="str">
            <v>刘开泉</v>
          </cell>
          <cell r="J72" t="str">
            <v>生物工程学部</v>
          </cell>
          <cell r="K72" t="str">
            <v>国重楼B502</v>
          </cell>
          <cell r="L72" t="str">
            <v>5-15周 星期三 091011节</v>
          </cell>
        </row>
        <row r="73">
          <cell r="B73" t="str">
            <v>K050056</v>
          </cell>
          <cell r="C73" t="str">
            <v>凝固型酸奶制作实验</v>
          </cell>
          <cell r="D73" t="str">
            <v>基本技能和实践能力训练类</v>
          </cell>
          <cell r="E73" t="str">
            <v>综合性</v>
          </cell>
          <cell r="F73">
            <v>32</v>
          </cell>
          <cell r="G73">
            <v>1</v>
          </cell>
          <cell r="H73">
            <v>60</v>
          </cell>
          <cell r="I73" t="str">
            <v>徐振上</v>
          </cell>
          <cell r="J73" t="str">
            <v>生物工程学部</v>
          </cell>
          <cell r="K73" t="str">
            <v>食工楼A216东室</v>
          </cell>
          <cell r="L73" t="str">
            <v>4-14周 星期四 091011节</v>
          </cell>
        </row>
        <row r="74">
          <cell r="B74" t="str">
            <v>0641106</v>
          </cell>
          <cell r="C74" t="str">
            <v>火龙果酒的酿造</v>
          </cell>
          <cell r="D74" t="str">
            <v>基本技能和实践能力训练类</v>
          </cell>
          <cell r="E74" t="str">
            <v>综合性</v>
          </cell>
          <cell r="F74">
            <v>32</v>
          </cell>
          <cell r="G74">
            <v>1</v>
          </cell>
          <cell r="H74">
            <v>60</v>
          </cell>
          <cell r="I74" t="str">
            <v>邱磊</v>
          </cell>
          <cell r="J74" t="str">
            <v>生物工程学部</v>
          </cell>
          <cell r="K74" t="str">
            <v>食工楼 A203</v>
          </cell>
          <cell r="L74" t="str">
            <v>5-12周 星期六 1-4 节</v>
          </cell>
        </row>
        <row r="75">
          <cell r="B75" t="str">
            <v>K060030</v>
          </cell>
          <cell r="C75" t="str">
            <v>益生菌嗜酸乳杆菌微生态制剂的制备</v>
          </cell>
          <cell r="D75" t="str">
            <v>基本技能和实践能力训练类</v>
          </cell>
          <cell r="E75" t="str">
            <v>综合性</v>
          </cell>
          <cell r="F75">
            <v>32</v>
          </cell>
          <cell r="G75">
            <v>1</v>
          </cell>
          <cell r="H75">
            <v>60</v>
          </cell>
          <cell r="I75" t="str">
            <v>郑凯、苏静</v>
          </cell>
          <cell r="J75" t="str">
            <v>生物工程学部</v>
          </cell>
          <cell r="K75" t="str">
            <v>食工楼A607</v>
          </cell>
          <cell r="L75" t="str">
            <v>3-13周 星期四 091011节</v>
          </cell>
        </row>
        <row r="76">
          <cell r="B76" t="str">
            <v>0641024</v>
          </cell>
          <cell r="C76" t="str">
            <v>自然发酵物中野生酵母菌的分离鉴定</v>
          </cell>
          <cell r="D76" t="str">
            <v>基本技能和实践能力训练类</v>
          </cell>
          <cell r="E76" t="str">
            <v>综合性</v>
          </cell>
          <cell r="F76">
            <v>32</v>
          </cell>
          <cell r="G76">
            <v>1</v>
          </cell>
          <cell r="H76">
            <v>60</v>
          </cell>
          <cell r="I76" t="str">
            <v>张浩军</v>
          </cell>
          <cell r="J76" t="str">
            <v>生物工程学部</v>
          </cell>
          <cell r="K76" t="str">
            <v>酿酒工程实验室(食工楼A413)</v>
          </cell>
          <cell r="L76" t="str">
            <v>3-13周 星期二 091011节</v>
          </cell>
        </row>
        <row r="77">
          <cell r="B77" t="str">
            <v>K060064</v>
          </cell>
          <cell r="C77" t="str">
            <v>开放实验—微生物保健品虫草的人工种植</v>
          </cell>
          <cell r="D77" t="str">
            <v>基本技能和实践能力训练类</v>
          </cell>
          <cell r="E77" t="str">
            <v>综合性</v>
          </cell>
          <cell r="F77">
            <v>32</v>
          </cell>
          <cell r="G77">
            <v>1</v>
          </cell>
          <cell r="H77">
            <v>60</v>
          </cell>
          <cell r="I77" t="str">
            <v>李忠海</v>
          </cell>
          <cell r="J77" t="str">
            <v>生物工程学部</v>
          </cell>
          <cell r="K77" t="str">
            <v>食工楼A607</v>
          </cell>
          <cell r="L77" t="str">
            <v>3-10周 星期日 091011节</v>
          </cell>
        </row>
        <row r="78">
          <cell r="B78" t="str">
            <v>K060061</v>
          </cell>
          <cell r="C78" t="str">
            <v>水果中嫩肉酶的提取和活性鉴定</v>
          </cell>
          <cell r="D78" t="str">
            <v>基本技能和实践能力训练类</v>
          </cell>
          <cell r="E78" t="str">
            <v>综合性</v>
          </cell>
          <cell r="F78">
            <v>32</v>
          </cell>
          <cell r="G78">
            <v>1</v>
          </cell>
          <cell r="H78">
            <v>60</v>
          </cell>
          <cell r="I78" t="str">
            <v>黄迪</v>
          </cell>
          <cell r="J78" t="str">
            <v>生物工程学部</v>
          </cell>
          <cell r="K78" t="str">
            <v>生物基材料与绿色造纸国家重点实验室A530</v>
          </cell>
          <cell r="L78" t="str">
            <v>3-10周 星期日 5-8节</v>
          </cell>
        </row>
        <row r="79">
          <cell r="B79" t="str">
            <v>K050058</v>
          </cell>
          <cell r="C79" t="str">
            <v>水果表皮微生物的检测和鉴定</v>
          </cell>
          <cell r="D79" t="str">
            <v>基本技能和实践能力训练类</v>
          </cell>
          <cell r="E79" t="str">
            <v>综合性</v>
          </cell>
          <cell r="F79">
            <v>32</v>
          </cell>
          <cell r="G79">
            <v>1</v>
          </cell>
          <cell r="H79">
            <v>60</v>
          </cell>
          <cell r="I79" t="str">
            <v>陈梅</v>
          </cell>
          <cell r="J79" t="str">
            <v>生物工程学部</v>
          </cell>
          <cell r="K79" t="str">
            <v>食工楼A604</v>
          </cell>
          <cell r="L79" t="str">
            <v>4-14周 星期三 091011节</v>
          </cell>
        </row>
        <row r="80">
          <cell r="B80" t="str">
            <v>K060149</v>
          </cell>
          <cell r="C80" t="str">
            <v>虫草豆腐的制造实验</v>
          </cell>
          <cell r="D80" t="str">
            <v>基本技能和实践能力训练类</v>
          </cell>
          <cell r="E80" t="str">
            <v>综合性</v>
          </cell>
          <cell r="F80">
            <v>32</v>
          </cell>
          <cell r="G80">
            <v>1</v>
          </cell>
          <cell r="H80">
            <v>60</v>
          </cell>
          <cell r="I80" t="str">
            <v>李灿，张圣奎</v>
          </cell>
          <cell r="J80" t="str">
            <v>生物工程学部</v>
          </cell>
          <cell r="K80" t="str">
            <v>食工楼A611</v>
          </cell>
          <cell r="L80" t="str">
            <v>5-12周 星期六 05060708节</v>
          </cell>
        </row>
        <row r="81">
          <cell r="B81" t="str">
            <v>K060182</v>
          </cell>
          <cell r="C81" t="str">
            <v>糯米酒的酿制实验</v>
          </cell>
          <cell r="D81" t="str">
            <v>基本技能和实践能力训练类</v>
          </cell>
          <cell r="E81" t="str">
            <v>综合性</v>
          </cell>
          <cell r="F81">
            <v>32</v>
          </cell>
          <cell r="G81">
            <v>1</v>
          </cell>
          <cell r="H81">
            <v>60</v>
          </cell>
          <cell r="I81" t="str">
            <v>张圣奎，李灿</v>
          </cell>
          <cell r="J81" t="str">
            <v>生物工程学部</v>
          </cell>
          <cell r="K81" t="str">
            <v>食工楼A611</v>
          </cell>
          <cell r="L81" t="str">
            <v>6-13周 星期六 07080910节</v>
          </cell>
        </row>
        <row r="82">
          <cell r="B82" t="str">
            <v>K060147</v>
          </cell>
          <cell r="C82" t="str">
            <v>养乐多风味乳酸菌饮料的研制及感官品评</v>
          </cell>
          <cell r="D82" t="str">
            <v>基本技能和实践能力训练类</v>
          </cell>
          <cell r="E82" t="str">
            <v>综合性</v>
          </cell>
          <cell r="F82">
            <v>32</v>
          </cell>
          <cell r="G82">
            <v>1</v>
          </cell>
          <cell r="H82">
            <v>60</v>
          </cell>
          <cell r="I82" t="str">
            <v>任喜东</v>
          </cell>
          <cell r="J82" t="str">
            <v>生物工程学部</v>
          </cell>
          <cell r="K82" t="str">
            <v>食工楼A607</v>
          </cell>
          <cell r="L82" t="str">
            <v>6-16周 星期二 091011节</v>
          </cell>
        </row>
        <row r="83">
          <cell r="B83" t="str">
            <v>K060087</v>
          </cell>
          <cell r="C83" t="str">
            <v>甜蜜生活“酶”一天：麦芽糖（浆）制备</v>
          </cell>
          <cell r="D83" t="str">
            <v>基本技能和实践能力训练类</v>
          </cell>
          <cell r="E83" t="str">
            <v>综合性</v>
          </cell>
          <cell r="F83">
            <v>32</v>
          </cell>
          <cell r="G83">
            <v>1</v>
          </cell>
          <cell r="H83">
            <v>60</v>
          </cell>
          <cell r="I83" t="str">
            <v>苏静</v>
          </cell>
          <cell r="J83" t="str">
            <v>生物工程学部</v>
          </cell>
          <cell r="K83" t="str">
            <v>生物基材料与绿色造纸国家重点实验室B502</v>
          </cell>
          <cell r="L83" t="str">
            <v>第5周-第14周，周三5,6,7,8</v>
          </cell>
        </row>
        <row r="84">
          <cell r="B84" t="str">
            <v>K060084</v>
          </cell>
          <cell r="C84" t="str">
            <v>磁性生物炭的制备及对废水中重金属离子的去除</v>
          </cell>
          <cell r="D84" t="str">
            <v>基本技能和实践能力训练类</v>
          </cell>
          <cell r="E84" t="str">
            <v>综合性</v>
          </cell>
          <cell r="F84">
            <v>32</v>
          </cell>
          <cell r="G84">
            <v>1</v>
          </cell>
          <cell r="H84">
            <v>40</v>
          </cell>
          <cell r="I84" t="str">
            <v>谭丽萍</v>
          </cell>
          <cell r="J84" t="str">
            <v>生物工程学部</v>
          </cell>
          <cell r="K84" t="str">
            <v>生物基材料与绿色造纸国家重点实验室A528</v>
          </cell>
          <cell r="L84" t="str">
            <v>8-11周 周日1-8节</v>
          </cell>
        </row>
        <row r="85">
          <cell r="B85">
            <v>641203</v>
          </cell>
          <cell r="C85" t="str">
            <v>发酵蔬菜汁的制作</v>
          </cell>
          <cell r="D85" t="str">
            <v>基本技能和实践能力训练类</v>
          </cell>
          <cell r="E85" t="str">
            <v>综合性</v>
          </cell>
          <cell r="F85">
            <v>32</v>
          </cell>
          <cell r="G85">
            <v>1</v>
          </cell>
          <cell r="H85">
            <v>40</v>
          </cell>
          <cell r="I85" t="str">
            <v>王海勇</v>
          </cell>
          <cell r="J85" t="str">
            <v>生物工程学部</v>
          </cell>
          <cell r="K85" t="str">
            <v>工程训练中心一楼食品工艺实验室</v>
          </cell>
          <cell r="L85" t="str">
            <v>3-14周 星期日1-4节</v>
          </cell>
        </row>
        <row r="86">
          <cell r="B86" t="str">
            <v>K060186</v>
          </cell>
          <cell r="C86" t="str">
            <v>多彩水果布丁的研制及感官品评</v>
          </cell>
          <cell r="D86" t="str">
            <v>基本技能和实践能力训练类</v>
          </cell>
          <cell r="E86" t="str">
            <v>综合性</v>
          </cell>
          <cell r="F86">
            <v>32</v>
          </cell>
          <cell r="G86">
            <v>1</v>
          </cell>
          <cell r="H86">
            <v>60</v>
          </cell>
          <cell r="I86" t="str">
            <v>王俊明</v>
          </cell>
          <cell r="J86" t="str">
            <v>生物工程学部</v>
          </cell>
          <cell r="K86" t="str">
            <v>食工楼A611</v>
          </cell>
          <cell r="L86" t="str">
            <v>4-15周 星期三091011节 </v>
          </cell>
        </row>
        <row r="87">
          <cell r="B87" t="str">
            <v>K060059</v>
          </cell>
          <cell r="C87" t="str">
            <v>人类性别的分子鉴定</v>
          </cell>
          <cell r="D87" t="str">
            <v>基本技能和实践能力训练类</v>
          </cell>
          <cell r="E87" t="str">
            <v>综合性</v>
          </cell>
          <cell r="F87">
            <v>32</v>
          </cell>
          <cell r="G87">
            <v>1</v>
          </cell>
          <cell r="H87">
            <v>60</v>
          </cell>
          <cell r="I87" t="str">
            <v>袁海波</v>
          </cell>
          <cell r="J87" t="str">
            <v>生物工程学部</v>
          </cell>
          <cell r="K87" t="str">
            <v>国重大楼南楼A530</v>
          </cell>
          <cell r="L87" t="str">
            <v>4-14周 星期二 091011节</v>
          </cell>
        </row>
        <row r="88">
          <cell r="B88" t="str">
            <v>K060146</v>
          </cell>
          <cell r="C88" t="str">
            <v>人体表面微生物的检测与观察</v>
          </cell>
          <cell r="D88" t="str">
            <v>基本技能和实践能力训练类</v>
          </cell>
          <cell r="E88" t="str">
            <v>综合性</v>
          </cell>
          <cell r="F88">
            <v>32</v>
          </cell>
          <cell r="G88">
            <v>1</v>
          </cell>
          <cell r="H88">
            <v>60</v>
          </cell>
          <cell r="I88" t="str">
            <v>姜颖</v>
          </cell>
          <cell r="J88" t="str">
            <v>生物工程学部</v>
          </cell>
          <cell r="K88" t="str">
            <v>食工楼A611</v>
          </cell>
          <cell r="L88" t="str">
            <v>6-9周周日1-8节</v>
          </cell>
        </row>
        <row r="89">
          <cell r="B89" t="str">
            <v>K060819</v>
          </cell>
          <cell r="C89" t="str">
            <v>功能性稀有糖酶的三维空间结构探究及其制备纯化</v>
          </cell>
          <cell r="D89" t="str">
            <v>基本技能和实践能力训练类</v>
          </cell>
          <cell r="E89" t="str">
            <v>综合性</v>
          </cell>
          <cell r="F89">
            <v>32</v>
          </cell>
          <cell r="G89">
            <v>1</v>
          </cell>
          <cell r="H89">
            <v>60</v>
          </cell>
          <cell r="I89" t="str">
            <v>孙登岳</v>
          </cell>
          <cell r="J89" t="str">
            <v>生物工程学部</v>
          </cell>
          <cell r="K89" t="str">
            <v>食工楼A座404</v>
          </cell>
          <cell r="L89" t="str">
            <v>7-11周 星期六1-8节</v>
          </cell>
        </row>
        <row r="90">
          <cell r="B90" t="str">
            <v>0641109</v>
          </cell>
          <cell r="C90" t="str">
            <v>三种天然活性面膜的快速制备</v>
          </cell>
          <cell r="D90" t="str">
            <v>基本技能和实践能力训练类</v>
          </cell>
          <cell r="E90" t="str">
            <v>综合性</v>
          </cell>
          <cell r="F90">
            <v>32</v>
          </cell>
          <cell r="G90">
            <v>1</v>
          </cell>
          <cell r="H90">
            <v>60</v>
          </cell>
          <cell r="I90" t="str">
            <v>张静</v>
          </cell>
          <cell r="J90" t="str">
            <v>生物工程学部</v>
          </cell>
          <cell r="K90" t="str">
            <v>食工楼A611</v>
          </cell>
          <cell r="L90" t="str">
            <v>5-15周 星期四 091011节</v>
          </cell>
        </row>
        <row r="91">
          <cell r="B91" t="str">
            <v>K060148</v>
          </cell>
          <cell r="C91" t="str">
            <v>枸杞牡蛎活性肽饮料的制作</v>
          </cell>
          <cell r="D91" t="str">
            <v>基本技能和实践能力训练类</v>
          </cell>
          <cell r="E91" t="str">
            <v>综合性</v>
          </cell>
          <cell r="F91">
            <v>32</v>
          </cell>
          <cell r="G91">
            <v>1</v>
          </cell>
          <cell r="H91">
            <v>40</v>
          </cell>
          <cell r="I91" t="str">
            <v>李霞</v>
          </cell>
          <cell r="J91" t="str">
            <v>生物工程学部</v>
          </cell>
          <cell r="K91" t="str">
            <v>食工楼A611</v>
          </cell>
          <cell r="L91" t="str">
            <v>4-7周 星期六 1-8节</v>
          </cell>
        </row>
        <row r="92">
          <cell r="B92" t="str">
            <v>K060145</v>
          </cell>
          <cell r="C92" t="str">
            <v>果味凝固型酸奶的制备及性能测定</v>
          </cell>
          <cell r="D92" t="str">
            <v>基本技能和实践能力训练类</v>
          </cell>
          <cell r="E92" t="str">
            <v>综合性</v>
          </cell>
          <cell r="F92">
            <v>32</v>
          </cell>
          <cell r="G92">
            <v>1</v>
          </cell>
          <cell r="H92">
            <v>60</v>
          </cell>
          <cell r="I92" t="str">
            <v>王婷、迟玉霞</v>
          </cell>
          <cell r="J92" t="str">
            <v>生物工程学部</v>
          </cell>
          <cell r="K92" t="str">
            <v>食工楼A217</v>
          </cell>
          <cell r="L92" t="str">
            <v>5-15周周三 091011节</v>
          </cell>
        </row>
        <row r="93">
          <cell r="B93" t="str">
            <v>K060180</v>
          </cell>
          <cell r="C93" t="str">
            <v>生物活性面膜的配置与功效检测</v>
          </cell>
          <cell r="D93" t="str">
            <v>基本技能和实践能力训练类</v>
          </cell>
          <cell r="E93" t="str">
            <v>综合性</v>
          </cell>
          <cell r="F93">
            <v>32</v>
          </cell>
          <cell r="G93">
            <v>1</v>
          </cell>
          <cell r="H93">
            <v>60</v>
          </cell>
          <cell r="I93" t="str">
            <v>王婷</v>
          </cell>
          <cell r="J93" t="str">
            <v>生物工程学部</v>
          </cell>
          <cell r="K93" t="str">
            <v>食工楼A217</v>
          </cell>
          <cell r="L93" t="str">
            <v>5-15周周四 091011节</v>
          </cell>
        </row>
        <row r="94">
          <cell r="B94" t="str">
            <v>K060014</v>
          </cell>
          <cell r="C94" t="str">
            <v>环境中微生物的测定和计数</v>
          </cell>
          <cell r="D94" t="str">
            <v>基本技能和实践能力训练类</v>
          </cell>
          <cell r="E94" t="str">
            <v>综合性</v>
          </cell>
          <cell r="F94">
            <v>32</v>
          </cell>
          <cell r="G94">
            <v>1</v>
          </cell>
          <cell r="H94">
            <v>60</v>
          </cell>
          <cell r="I94" t="str">
            <v>庄倩倩</v>
          </cell>
          <cell r="J94" t="str">
            <v>生物工程学部</v>
          </cell>
          <cell r="K94" t="str">
            <v>食工楼A611</v>
          </cell>
          <cell r="L94" t="str">
            <v>3-10周 星期日 5-8节</v>
          </cell>
        </row>
        <row r="95">
          <cell r="B95" t="str">
            <v>K060002</v>
          </cell>
          <cell r="C95" t="str">
            <v>鸡尾酒的调配与品评</v>
          </cell>
          <cell r="D95" t="str">
            <v>基本技能和实践能力训练类</v>
          </cell>
          <cell r="E95" t="str">
            <v>综合性</v>
          </cell>
          <cell r="F95">
            <v>32</v>
          </cell>
          <cell r="G95">
            <v>1</v>
          </cell>
          <cell r="H95">
            <v>60</v>
          </cell>
          <cell r="I95" t="str">
            <v>田丽</v>
          </cell>
          <cell r="J95" t="str">
            <v>生物工程学部</v>
          </cell>
          <cell r="K95" t="str">
            <v>食工楼 A607</v>
          </cell>
          <cell r="L95" t="str">
            <v>5-15周 星期六 091011节</v>
          </cell>
        </row>
        <row r="96">
          <cell r="B96" t="str">
            <v>K050053</v>
          </cell>
          <cell r="C96" t="str">
            <v>精酿啤酒酿造实验</v>
          </cell>
          <cell r="D96" t="str">
            <v>基本技能和实践能力训练类</v>
          </cell>
          <cell r="E96" t="str">
            <v>操作性</v>
          </cell>
          <cell r="F96">
            <v>32</v>
          </cell>
          <cell r="G96">
            <v>1</v>
          </cell>
          <cell r="H96">
            <v>80</v>
          </cell>
          <cell r="I96" t="str">
            <v>崔云前</v>
          </cell>
          <cell r="J96" t="str">
            <v>生物工程学部</v>
          </cell>
          <cell r="K96" t="str">
            <v>工程训练中心啤酒工艺实验室</v>
          </cell>
          <cell r="L96" t="str">
            <v>6-9周，周六/周日</v>
          </cell>
        </row>
        <row r="97">
          <cell r="B97" t="str">
            <v>K050065</v>
          </cell>
          <cell r="C97" t="str">
            <v>百合多糖酶法提取及相关化妆品制备</v>
          </cell>
          <cell r="D97" t="str">
            <v>基本技能和实践能力训练类</v>
          </cell>
          <cell r="E97" t="str">
            <v>演示、操作性</v>
          </cell>
          <cell r="F97">
            <v>32</v>
          </cell>
          <cell r="G97">
            <v>1</v>
          </cell>
          <cell r="H97">
            <v>60</v>
          </cell>
          <cell r="I97" t="str">
            <v>张圣奎、李灿</v>
          </cell>
          <cell r="J97" t="str">
            <v>生物工程学部</v>
          </cell>
          <cell r="K97" t="str">
            <v>食工楼A613</v>
          </cell>
          <cell r="L97" t="str">
            <v>5-12周 星期六 05060708节</v>
          </cell>
        </row>
        <row r="98">
          <cell r="B98" t="str">
            <v>K060184</v>
          </cell>
          <cell r="C98" t="str">
            <v>纳豆的制作及品鉴</v>
          </cell>
          <cell r="D98" t="str">
            <v>基本技能和实践能力训练类</v>
          </cell>
          <cell r="E98" t="str">
            <v>综合性</v>
          </cell>
          <cell r="F98">
            <v>32</v>
          </cell>
          <cell r="G98">
            <v>1</v>
          </cell>
          <cell r="H98">
            <v>60</v>
          </cell>
          <cell r="I98" t="str">
            <v>王晓菡</v>
          </cell>
          <cell r="J98" t="str">
            <v>生物工程学部</v>
          </cell>
          <cell r="K98" t="str">
            <v>食工楼A608</v>
          </cell>
          <cell r="L98" t="str">
            <v>5-12周 周日1-4节</v>
          </cell>
        </row>
        <row r="99">
          <cell r="B99" t="str">
            <v>K060032</v>
          </cell>
          <cell r="C99" t="str">
            <v>基于益生菌的枸杞食醋发酵工艺</v>
          </cell>
          <cell r="D99" t="str">
            <v>基本技能和实践能力训练类</v>
          </cell>
          <cell r="E99" t="str">
            <v>综合类</v>
          </cell>
          <cell r="F99">
            <v>32</v>
          </cell>
          <cell r="G99">
            <v>1</v>
          </cell>
          <cell r="H99">
            <v>60</v>
          </cell>
          <cell r="I99" t="str">
            <v>朱德强</v>
          </cell>
          <cell r="J99" t="str">
            <v>生物工程学部</v>
          </cell>
          <cell r="K99" t="str">
            <v>1#教学楼（食工楼）A栋607实验室</v>
          </cell>
          <cell r="L99" t="str">
            <v>5-16周 周一 10-11节</v>
          </cell>
        </row>
        <row r="100">
          <cell r="B100" t="str">
            <v>K060057</v>
          </cell>
          <cell r="C100" t="str">
            <v>无醇啤酒的小规模酿造实验</v>
          </cell>
          <cell r="D100" t="str">
            <v>基本技能和实践能力训练类</v>
          </cell>
          <cell r="E100" t="str">
            <v>综合性</v>
          </cell>
          <cell r="F100">
            <v>32</v>
          </cell>
          <cell r="G100">
            <v>1</v>
          </cell>
          <cell r="H100">
            <v>60</v>
          </cell>
          <cell r="I100" t="str">
            <v>刘新利、朱德强</v>
          </cell>
          <cell r="J100" t="str">
            <v>生物工程学部</v>
          </cell>
          <cell r="K100" t="str">
            <v>1#教学楼（食工楼）A栋607实验室</v>
          </cell>
          <cell r="L100" t="str">
            <v>5-16周 星期二 10-11节</v>
          </cell>
        </row>
        <row r="101">
          <cell r="B101" t="str">
            <v>K060058</v>
          </cell>
          <cell r="C101" t="str">
            <v>遗传物质的可视化提取和验证实验</v>
          </cell>
          <cell r="D101" t="str">
            <v>基本技能和实践能力训练类</v>
          </cell>
          <cell r="E101" t="str">
            <v>综合性</v>
          </cell>
          <cell r="F101">
            <v>32</v>
          </cell>
          <cell r="G101">
            <v>1</v>
          </cell>
          <cell r="H101">
            <v>60</v>
          </cell>
          <cell r="I101" t="str">
            <v>张松、朱德强</v>
          </cell>
          <cell r="J101" t="str">
            <v>生物工程学部</v>
          </cell>
          <cell r="K101" t="str">
            <v>1#教学楼（食工楼）A栋607实验室</v>
          </cell>
          <cell r="L101" t="str">
            <v>5-16周 星期三 10-11节</v>
          </cell>
        </row>
        <row r="102">
          <cell r="B102" t="str">
            <v>K060188</v>
          </cell>
          <cell r="C102" t="str">
            <v>生物酶法调控天然菌群</v>
          </cell>
          <cell r="D102" t="str">
            <v>基本技能和实践能力训练类</v>
          </cell>
          <cell r="E102" t="str">
            <v>综合性</v>
          </cell>
          <cell r="F102">
            <v>32</v>
          </cell>
          <cell r="G102">
            <v>1</v>
          </cell>
          <cell r="H102">
            <v>40</v>
          </cell>
          <cell r="I102" t="str">
            <v>杨亲正</v>
          </cell>
          <cell r="J102" t="str">
            <v>生物工程学部</v>
          </cell>
          <cell r="L102" t="str">
            <v>4-7周 星期六01-08节</v>
          </cell>
        </row>
        <row r="103">
          <cell r="B103" t="str">
            <v>K060088</v>
          </cell>
          <cell r="C103" t="str">
            <v>金银花发酵萃取精华液及美白面膜制作和试用</v>
          </cell>
          <cell r="D103" t="str">
            <v>基本技能和实践能力训练类</v>
          </cell>
          <cell r="E103" t="str">
            <v>综合性</v>
          </cell>
          <cell r="F103">
            <v>32</v>
          </cell>
          <cell r="G103">
            <v>1</v>
          </cell>
          <cell r="H103">
            <v>60</v>
          </cell>
          <cell r="I103" t="str">
            <v>唐珂、祝文兴</v>
          </cell>
          <cell r="J103" t="str">
            <v>生物工程学部</v>
          </cell>
          <cell r="K103" t="str">
            <v>食工楼A611</v>
          </cell>
          <cell r="L103" t="str">
            <v>3-14周 星期三 091011节</v>
          </cell>
        </row>
        <row r="104">
          <cell r="B104" t="str">
            <v>K060036</v>
          </cell>
          <cell r="C104" t="str">
            <v>药食同源金丝小枣酵素的制作</v>
          </cell>
          <cell r="D104" t="str">
            <v>基本技能和实践能力训练类</v>
          </cell>
          <cell r="E104" t="str">
            <v>综合性</v>
          </cell>
          <cell r="F104">
            <v>32</v>
          </cell>
          <cell r="G104">
            <v>1</v>
          </cell>
          <cell r="H104">
            <v>60</v>
          </cell>
          <cell r="I104" t="str">
            <v>祝文兴</v>
          </cell>
          <cell r="J104" t="str">
            <v>生物工程学部</v>
          </cell>
          <cell r="K104" t="str">
            <v>食工楼A611实验室</v>
          </cell>
          <cell r="L104" t="str">
            <v>3-14周 星期二 091011节</v>
          </cell>
        </row>
        <row r="105">
          <cell r="B105" t="str">
            <v>K060001</v>
          </cell>
          <cell r="C105" t="str">
            <v>酿酒酵母的分离和纯化</v>
          </cell>
          <cell r="D105" t="str">
            <v>基本技能和实践能力训练类</v>
          </cell>
          <cell r="E105" t="str">
            <v>综合类</v>
          </cell>
          <cell r="F105">
            <v>32</v>
          </cell>
          <cell r="G105">
            <v>1</v>
          </cell>
          <cell r="H105">
            <v>60</v>
          </cell>
          <cell r="I105" t="str">
            <v>宋扬</v>
          </cell>
          <cell r="J105" t="str">
            <v>生物工程学部</v>
          </cell>
          <cell r="K105" t="str">
            <v>食工楼A413</v>
          </cell>
          <cell r="L105" t="str">
            <v>6-9周 星期日 01-08节</v>
          </cell>
        </row>
        <row r="106">
          <cell r="C106" t="str">
            <v>水果白兰地的酿造及品鉴</v>
          </cell>
          <cell r="D106" t="str">
            <v>基本技能和实践能力训练类</v>
          </cell>
          <cell r="E106" t="str">
            <v>演示、操作性</v>
          </cell>
          <cell r="F106">
            <v>32</v>
          </cell>
          <cell r="G106">
            <v>1</v>
          </cell>
          <cell r="H106">
            <v>60</v>
          </cell>
          <cell r="I106" t="str">
            <v>赵先炎</v>
          </cell>
          <cell r="J106" t="str">
            <v>生物工程学部</v>
          </cell>
          <cell r="K106" t="str">
            <v>生物基材料与绿色造纸国家重点实验室B502</v>
          </cell>
          <cell r="L106" t="str">
            <v>5-12周  星期六  05060708节</v>
          </cell>
        </row>
        <row r="107">
          <cell r="C107" t="str">
            <v>法医物证学—谁是凶手，DNA在说话</v>
          </cell>
          <cell r="D107" t="str">
            <v>基本技能和实践能力训练类</v>
          </cell>
          <cell r="E107" t="str">
            <v>综合性</v>
          </cell>
          <cell r="F107">
            <v>32</v>
          </cell>
          <cell r="G107">
            <v>1</v>
          </cell>
          <cell r="H107">
            <v>60</v>
          </cell>
          <cell r="I107" t="str">
            <v>王晓菡</v>
          </cell>
          <cell r="J107" t="str">
            <v>生物工程学部</v>
          </cell>
          <cell r="K107" t="str">
            <v>食工楼A608</v>
          </cell>
          <cell r="L107" t="str">
            <v>4-11周 周六1-4节</v>
          </cell>
        </row>
        <row r="108">
          <cell r="C108" t="str">
            <v>枸杞活性肽酸奶的研制及感官评定</v>
          </cell>
          <cell r="D108" t="str">
            <v>基本技能和实践能力训练类</v>
          </cell>
          <cell r="E108" t="str">
            <v>综合性</v>
          </cell>
          <cell r="F108">
            <v>32</v>
          </cell>
          <cell r="G108">
            <v>1</v>
          </cell>
          <cell r="H108">
            <v>40</v>
          </cell>
          <cell r="I108" t="str">
            <v>李霞</v>
          </cell>
          <cell r="J108" t="str">
            <v>生物工程学部</v>
          </cell>
          <cell r="K108" t="str">
            <v>食品工艺实验室（菏泽校区）</v>
          </cell>
          <cell r="L108" t="str">
            <v>8-11周 星期六 1-8节</v>
          </cell>
        </row>
        <row r="109">
          <cell r="C109" t="str">
            <v>试管花卉的制作</v>
          </cell>
          <cell r="D109" t="str">
            <v>基本技能和实践能力训练类</v>
          </cell>
          <cell r="E109" t="str">
            <v>综合性</v>
          </cell>
          <cell r="F109">
            <v>32</v>
          </cell>
          <cell r="G109">
            <v>1</v>
          </cell>
          <cell r="H109">
            <v>40</v>
          </cell>
          <cell r="I109" t="str">
            <v>朱丽萍</v>
          </cell>
          <cell r="J109" t="str">
            <v>生物工程学部</v>
          </cell>
          <cell r="K109" t="str">
            <v>1号教学楼A613</v>
          </cell>
          <cell r="L109" t="str">
            <v>2-17周</v>
          </cell>
        </row>
        <row r="110">
          <cell r="C110" t="str">
            <v>果酒果醋制作及感官评定</v>
          </cell>
          <cell r="D110" t="str">
            <v>基本技能和实践能力训练类</v>
          </cell>
          <cell r="E110" t="str">
            <v>综合性</v>
          </cell>
          <cell r="F110">
            <v>32</v>
          </cell>
          <cell r="G110">
            <v>1</v>
          </cell>
          <cell r="H110">
            <v>40</v>
          </cell>
          <cell r="I110" t="str">
            <v>马春玲</v>
          </cell>
          <cell r="J110" t="str">
            <v>生物工程学部</v>
          </cell>
          <cell r="K110" t="str">
            <v>食工楼A612 工艺实验室</v>
          </cell>
          <cell r="L110" t="str">
            <v>5-8周 周六5-8节、星期日 5-8节</v>
          </cell>
        </row>
        <row r="111">
          <cell r="B111" t="str">
            <v>K060028</v>
          </cell>
          <cell r="C111" t="str">
            <v>风味酱卤制品开发及感官评价</v>
          </cell>
          <cell r="D111" t="str">
            <v>基本技能和实践能力训练类</v>
          </cell>
          <cell r="E111" t="str">
            <v>综合性</v>
          </cell>
          <cell r="F111">
            <v>32</v>
          </cell>
          <cell r="G111">
            <v>1</v>
          </cell>
          <cell r="H111">
            <v>60</v>
          </cell>
          <cell r="I111" t="str">
            <v>于滨</v>
          </cell>
          <cell r="J111" t="str">
            <v>食品科学与工程学院</v>
          </cell>
          <cell r="K111" t="str">
            <v>食品工楼A115</v>
          </cell>
          <cell r="L111" t="str">
            <v>11-14周 星期六 1-8节</v>
          </cell>
        </row>
        <row r="112">
          <cell r="B112" t="str">
            <v>K060077</v>
          </cell>
          <cell r="C112" t="str">
            <v>蔓越莓曲奇饼干的制作及感官品评</v>
          </cell>
          <cell r="D112" t="str">
            <v>基本技能和实践能力训练类</v>
          </cell>
          <cell r="E112" t="str">
            <v>综合性</v>
          </cell>
          <cell r="F112">
            <v>32</v>
          </cell>
          <cell r="G112">
            <v>1</v>
          </cell>
          <cell r="H112">
            <v>60</v>
          </cell>
          <cell r="I112" t="str">
            <v>孙菁笛</v>
          </cell>
          <cell r="J112" t="str">
            <v>食品科学与工程学院</v>
          </cell>
          <cell r="K112" t="str">
            <v>工程训练中心食品实训基地</v>
          </cell>
          <cell r="L112" t="str">
            <v>9-12周 星期六 1-8节</v>
          </cell>
        </row>
        <row r="113">
          <cell r="B113" t="str">
            <v>K060159</v>
          </cell>
          <cell r="C113" t="str">
            <v>特色风味双皮奶的制作及感官评价</v>
          </cell>
          <cell r="D113" t="str">
            <v>基本技能和实践能力训练类</v>
          </cell>
          <cell r="E113" t="str">
            <v>综合性</v>
          </cell>
          <cell r="F113">
            <v>32</v>
          </cell>
          <cell r="G113">
            <v>1</v>
          </cell>
          <cell r="H113">
            <v>40</v>
          </cell>
          <cell r="I113" t="str">
            <v>李钊</v>
          </cell>
          <cell r="J113" t="str">
            <v>食品科学与工程学院</v>
          </cell>
          <cell r="K113" t="str">
            <v>工程训练中心（长清校区）</v>
          </cell>
          <cell r="L113" t="str">
            <v>3、4周 星期六、日，1-8节</v>
          </cell>
        </row>
        <row r="114">
          <cell r="B114" t="str">
            <v>K060159</v>
          </cell>
          <cell r="C114" t="str">
            <v>特色风味双皮奶的制作及感官评价</v>
          </cell>
          <cell r="D114" t="str">
            <v>基本技能和实践能力训练类</v>
          </cell>
          <cell r="E114" t="str">
            <v>综合性</v>
          </cell>
          <cell r="F114">
            <v>32</v>
          </cell>
          <cell r="G114">
            <v>1</v>
          </cell>
          <cell r="H114">
            <v>40</v>
          </cell>
          <cell r="I114" t="str">
            <v>李钊</v>
          </cell>
          <cell r="J114" t="str">
            <v>食品科学与工程学院</v>
          </cell>
          <cell r="K114" t="str">
            <v>工程训练中心（菏泽校区）</v>
          </cell>
          <cell r="L114" t="str">
            <v>10、11周 星期六、日，1-8节</v>
          </cell>
        </row>
        <row r="115">
          <cell r="B115" t="str">
            <v>K060026</v>
          </cell>
          <cell r="C115" t="str">
            <v>重油香蕉蛋糕的制作及感官品评</v>
          </cell>
          <cell r="D115" t="str">
            <v>基本技能和实践能力训练类</v>
          </cell>
          <cell r="E115" t="str">
            <v>综合性</v>
          </cell>
          <cell r="F115">
            <v>32</v>
          </cell>
          <cell r="G115">
            <v>1</v>
          </cell>
          <cell r="H115">
            <v>60</v>
          </cell>
          <cell r="I115" t="str">
            <v>董蝶</v>
          </cell>
          <cell r="J115" t="str">
            <v>食品科学与工程学院</v>
          </cell>
          <cell r="K115" t="str">
            <v>工程训练中心二楼半</v>
          </cell>
          <cell r="L115" t="str">
            <v>8-11周 星期六 1-8节</v>
          </cell>
        </row>
        <row r="116">
          <cell r="B116" t="str">
            <v>K060081</v>
          </cell>
          <cell r="C116" t="str">
            <v>巧克力挤花曲奇饼干的制作及感官品评</v>
          </cell>
          <cell r="D116" t="str">
            <v>基本技能和实验能力训练类</v>
          </cell>
          <cell r="E116" t="str">
            <v>综合性</v>
          </cell>
          <cell r="F116">
            <v>32</v>
          </cell>
          <cell r="G116">
            <v>1</v>
          </cell>
          <cell r="H116">
            <v>40</v>
          </cell>
          <cell r="I116" t="str">
            <v>赵晓磊</v>
          </cell>
          <cell r="J116" t="str">
            <v>食品科学与工程学院</v>
          </cell>
          <cell r="K116" t="str">
            <v>工程训练中心（长清校区）</v>
          </cell>
          <cell r="L116" t="str">
            <v>6-9周 周六 1-8节</v>
          </cell>
        </row>
        <row r="117">
          <cell r="B117" t="str">
            <v>K060069</v>
          </cell>
          <cell r="C117" t="str">
            <v>意式披萨制作研究</v>
          </cell>
          <cell r="D117" t="str">
            <v>基本技能和实践能力训练类</v>
          </cell>
          <cell r="E117" t="str">
            <v>综合性</v>
          </cell>
          <cell r="F117">
            <v>32</v>
          </cell>
          <cell r="G117">
            <v>1</v>
          </cell>
          <cell r="H117">
            <v>60</v>
          </cell>
          <cell r="I117" t="str">
            <v>方奕珊</v>
          </cell>
          <cell r="J117" t="str">
            <v>食品科学与工程学院</v>
          </cell>
          <cell r="K117" t="str">
            <v>长清工程训练中心</v>
          </cell>
          <cell r="L117" t="str">
            <v>5-16周 星期一 091011节</v>
          </cell>
        </row>
        <row r="118">
          <cell r="B118" t="str">
            <v>K060069</v>
          </cell>
          <cell r="C118" t="str">
            <v>意式披萨制作研究</v>
          </cell>
          <cell r="D118" t="str">
            <v>基本技能和实践能力训练类</v>
          </cell>
          <cell r="E118" t="str">
            <v>综合性</v>
          </cell>
          <cell r="F118">
            <v>32</v>
          </cell>
          <cell r="G118">
            <v>1</v>
          </cell>
          <cell r="H118">
            <v>60</v>
          </cell>
          <cell r="I118" t="str">
            <v>方奕珊</v>
          </cell>
          <cell r="J118" t="str">
            <v>食品科学与工程学院</v>
          </cell>
          <cell r="K118" t="str">
            <v>菏泽工程训练中心</v>
          </cell>
          <cell r="L118" t="str">
            <v>5-16周 星期三 091011节</v>
          </cell>
        </row>
        <row r="119">
          <cell r="B119" t="str">
            <v>K060027</v>
          </cell>
          <cell r="C119" t="str">
            <v>蛋挞的制作及感官品评</v>
          </cell>
          <cell r="D119" t="str">
            <v>基本技能和实践能力训练类</v>
          </cell>
          <cell r="E119" t="str">
            <v>综合性</v>
          </cell>
          <cell r="F119">
            <v>32</v>
          </cell>
          <cell r="G119">
            <v>1</v>
          </cell>
          <cell r="H119">
            <v>60</v>
          </cell>
          <cell r="I119" t="str">
            <v>柴晴晴</v>
          </cell>
          <cell r="J119" t="str">
            <v>食品科学与工程学院</v>
          </cell>
          <cell r="K119" t="str">
            <v>工程训练中心</v>
          </cell>
          <cell r="L119" t="str">
            <v>8-11周 星期日1-8节</v>
          </cell>
        </row>
        <row r="120">
          <cell r="B120" t="str">
            <v>K060027</v>
          </cell>
          <cell r="C120" t="str">
            <v>蛋挞的制作及感官品评</v>
          </cell>
          <cell r="D120" t="str">
            <v>基本技能和实践能力训练类</v>
          </cell>
          <cell r="E120" t="str">
            <v>综合性</v>
          </cell>
          <cell r="F120">
            <v>32</v>
          </cell>
          <cell r="G120">
            <v>1</v>
          </cell>
          <cell r="H120">
            <v>60</v>
          </cell>
          <cell r="I120" t="str">
            <v>柴晴晴</v>
          </cell>
          <cell r="J120" t="str">
            <v>食品科学与工程学院</v>
          </cell>
          <cell r="K120" t="str">
            <v>食品工艺实验室（菏泽校区）</v>
          </cell>
          <cell r="L120" t="str">
            <v>4-7周 星期六1-8节</v>
          </cell>
        </row>
        <row r="121">
          <cell r="B121" t="str">
            <v>K060079</v>
          </cell>
          <cell r="C121" t="str">
            <v>鲜花饼的制作及感官品评</v>
          </cell>
          <cell r="D121" t="str">
            <v>基本技能和实践能力训练类</v>
          </cell>
          <cell r="E121" t="str">
            <v>综合性</v>
          </cell>
          <cell r="F121">
            <v>32</v>
          </cell>
          <cell r="G121">
            <v>1</v>
          </cell>
          <cell r="H121">
            <v>60</v>
          </cell>
          <cell r="I121" t="str">
            <v>张志国</v>
          </cell>
          <cell r="J121" t="str">
            <v>食品科学与工程学院</v>
          </cell>
          <cell r="K121" t="str">
            <v>菏泽校区食品工艺实验室</v>
          </cell>
          <cell r="L121" t="str">
            <v>5-15周星期六 091011节</v>
          </cell>
        </row>
        <row r="122">
          <cell r="B122" t="str">
            <v>K060079</v>
          </cell>
          <cell r="C122" t="str">
            <v>鲜花饼的制作及感官品评</v>
          </cell>
          <cell r="D122" t="str">
            <v>基本技能和实践能力训练类</v>
          </cell>
          <cell r="E122" t="str">
            <v>综合性</v>
          </cell>
          <cell r="F122">
            <v>32</v>
          </cell>
          <cell r="G122">
            <v>1</v>
          </cell>
          <cell r="H122">
            <v>60</v>
          </cell>
          <cell r="I122" t="str">
            <v>张志国</v>
          </cell>
          <cell r="J122" t="str">
            <v>食品科学与工程学院</v>
          </cell>
          <cell r="K122" t="str">
            <v>长清校区食品工艺实验室</v>
          </cell>
          <cell r="L122" t="str">
            <v>5-15周星期日 091011节</v>
          </cell>
        </row>
        <row r="123">
          <cell r="B123" t="str">
            <v>k060022</v>
          </cell>
          <cell r="C123" t="str">
            <v>甜味蛋白的制备</v>
          </cell>
          <cell r="D123" t="str">
            <v>基本技能和实践能力训练类</v>
          </cell>
          <cell r="E123" t="str">
            <v>综合性</v>
          </cell>
          <cell r="F123">
            <v>32</v>
          </cell>
          <cell r="G123">
            <v>1</v>
          </cell>
          <cell r="H123">
            <v>20</v>
          </cell>
          <cell r="I123" t="str">
            <v>刘波</v>
          </cell>
          <cell r="J123" t="str">
            <v>食品科学与工程学院</v>
          </cell>
          <cell r="K123" t="str">
            <v>食工楼A座402</v>
          </cell>
          <cell r="L123" t="str">
            <v>3-14周 星期四 091011节</v>
          </cell>
        </row>
        <row r="124">
          <cell r="B124" t="str">
            <v>K050061</v>
          </cell>
          <cell r="C124" t="str">
            <v>微发酵玛芬蛋糕的制作及感官品评</v>
          </cell>
          <cell r="D124" t="str">
            <v>基本技能和实践能力训练类</v>
          </cell>
          <cell r="E124" t="str">
            <v>综合性</v>
          </cell>
          <cell r="F124">
            <v>32</v>
          </cell>
          <cell r="G124">
            <v>1</v>
          </cell>
          <cell r="H124">
            <v>60</v>
          </cell>
          <cell r="I124" t="str">
            <v>刘桂梅</v>
          </cell>
          <cell r="J124" t="str">
            <v>食品科学与工程学院</v>
          </cell>
          <cell r="K124" t="str">
            <v>工程训练中心食品实训基地</v>
          </cell>
          <cell r="L124" t="str">
            <v>3-13周 星期六 1-8节</v>
          </cell>
        </row>
        <row r="125">
          <cell r="B125" t="str">
            <v>K060177</v>
          </cell>
          <cell r="C125" t="str">
            <v>抹茶和红豆蔓越莓风味提拉米苏的制作及感官评价</v>
          </cell>
          <cell r="D125" t="str">
            <v>基本技能和实践能力训练类</v>
          </cell>
          <cell r="E125" t="str">
            <v>综合性</v>
          </cell>
          <cell r="F125">
            <v>32</v>
          </cell>
          <cell r="G125">
            <v>1</v>
          </cell>
          <cell r="H125">
            <v>40</v>
          </cell>
          <cell r="I125" t="str">
            <v>赵韩栋</v>
          </cell>
          <cell r="J125" t="str">
            <v>食品科学与工程学院</v>
          </cell>
          <cell r="K125" t="str">
            <v>菏泽校区食品工艺实验室</v>
          </cell>
          <cell r="L125" t="str">
            <v>2022/2023学年 第1学期 6周—— 11周</v>
          </cell>
        </row>
        <row r="126">
          <cell r="B126" t="str">
            <v>K060177</v>
          </cell>
          <cell r="C126" t="str">
            <v>抹茶和红豆蔓越莓风味提拉米苏的制作及感官评价</v>
          </cell>
          <cell r="D126" t="str">
            <v>基本技能和实践能力训练类</v>
          </cell>
          <cell r="E126" t="str">
            <v>综合性</v>
          </cell>
          <cell r="F126">
            <v>32</v>
          </cell>
          <cell r="G126">
            <v>1</v>
          </cell>
          <cell r="H126">
            <v>40</v>
          </cell>
          <cell r="I126" t="str">
            <v>赵韩栋</v>
          </cell>
          <cell r="J126" t="str">
            <v>食品科学与工程学院</v>
          </cell>
          <cell r="K126" t="str">
            <v>长清校区食工楼A310</v>
          </cell>
          <cell r="L126" t="str">
            <v>2022/2023学年 第1学期 6周—— 11周</v>
          </cell>
        </row>
        <row r="127">
          <cell r="B127" t="str">
            <v>K050062</v>
          </cell>
          <cell r="C127" t="str">
            <v>姜饼人饼干的制作及感官品评</v>
          </cell>
          <cell r="D127" t="str">
            <v>基本技能和实践能力训练类</v>
          </cell>
          <cell r="E127" t="str">
            <v>综合性</v>
          </cell>
          <cell r="F127">
            <v>32</v>
          </cell>
          <cell r="G127">
            <v>1</v>
          </cell>
          <cell r="H127">
            <v>60</v>
          </cell>
          <cell r="I127" t="str">
            <v>杜雅珉</v>
          </cell>
          <cell r="J127" t="str">
            <v>食品科学与工程学院</v>
          </cell>
          <cell r="K127" t="str">
            <v>工程训练中心食品实训基地</v>
          </cell>
          <cell r="L127" t="str">
            <v>10-13周 星期六 1-8节</v>
          </cell>
        </row>
        <row r="128">
          <cell r="B128" t="str">
            <v>K050062</v>
          </cell>
          <cell r="C128" t="str">
            <v>姜饼人饼干的制作及感官品评</v>
          </cell>
          <cell r="D128" t="str">
            <v>基本技能和实践能力训练类</v>
          </cell>
          <cell r="E128" t="str">
            <v>综合性</v>
          </cell>
          <cell r="F128">
            <v>32</v>
          </cell>
          <cell r="G128">
            <v>1</v>
          </cell>
          <cell r="H128">
            <v>60</v>
          </cell>
          <cell r="I128" t="str">
            <v>杜雅珉</v>
          </cell>
          <cell r="J128" t="str">
            <v>食品科学与工程学院</v>
          </cell>
          <cell r="K128" t="str">
            <v>菏泽校区食品工艺实验室</v>
          </cell>
          <cell r="L128" t="str">
            <v>6-9周周六1-8节</v>
          </cell>
        </row>
        <row r="129">
          <cell r="B129" t="str">
            <v>K060021</v>
          </cell>
          <cell r="C129" t="str">
            <v>泡芙制作工艺研究及感官品评</v>
          </cell>
          <cell r="D129" t="str">
            <v>基本技能和实践能力训练类</v>
          </cell>
          <cell r="E129" t="str">
            <v>综合性</v>
          </cell>
          <cell r="F129">
            <v>32</v>
          </cell>
          <cell r="G129">
            <v>1</v>
          </cell>
          <cell r="H129">
            <v>60</v>
          </cell>
          <cell r="I129" t="str">
            <v>王娜</v>
          </cell>
          <cell r="J129" t="str">
            <v>食品科学与工程学院</v>
          </cell>
          <cell r="K129" t="str">
            <v>工程训练中心食品实训基地</v>
          </cell>
          <cell r="L129" t="str">
            <v>6-9 周 星期六 1-8节</v>
          </cell>
        </row>
        <row r="130">
          <cell r="B130" t="str">
            <v>0641011</v>
          </cell>
          <cell r="C130" t="str">
            <v>发酵果汁型酸奶的制作及品质鉴定</v>
          </cell>
          <cell r="D130" t="str">
            <v>基本技能和实践能力训练类</v>
          </cell>
          <cell r="E130" t="str">
            <v>综合性</v>
          </cell>
          <cell r="F130">
            <v>32</v>
          </cell>
          <cell r="G130">
            <v>1</v>
          </cell>
          <cell r="H130">
            <v>60</v>
          </cell>
          <cell r="I130" t="str">
            <v>孙华</v>
          </cell>
          <cell r="J130" t="str">
            <v>食品科学与工程学院</v>
          </cell>
          <cell r="K130" t="str">
            <v>工程训练中心201</v>
          </cell>
          <cell r="L130" t="str">
            <v>7-10周星期六 01-08节</v>
          </cell>
        </row>
        <row r="131">
          <cell r="B131" t="str">
            <v>K060176</v>
          </cell>
          <cell r="C131" t="str">
            <v>坚果牛轧糖的制作及感官品评</v>
          </cell>
          <cell r="D131" t="str">
            <v>基本技能和实践能力训练类</v>
          </cell>
          <cell r="E131" t="str">
            <v>综合性</v>
          </cell>
          <cell r="F131">
            <v>32</v>
          </cell>
          <cell r="G131">
            <v>1</v>
          </cell>
          <cell r="H131">
            <v>60</v>
          </cell>
          <cell r="I131" t="str">
            <v>曲静然</v>
          </cell>
          <cell r="J131" t="str">
            <v>食品科学与工程学院</v>
          </cell>
          <cell r="K131" t="str">
            <v>工程训练中心201</v>
          </cell>
          <cell r="L131" t="str">
            <v>5-8周星期六 01-08节</v>
          </cell>
        </row>
        <row r="132">
          <cell r="B132" t="str">
            <v>K060080</v>
          </cell>
          <cell r="C132" t="str">
            <v>牡蛎橙风味饮料的制作及感官品质评价</v>
          </cell>
          <cell r="D132" t="str">
            <v>基本技能和实践能力训练类</v>
          </cell>
          <cell r="E132" t="str">
            <v>综合性</v>
          </cell>
          <cell r="F132">
            <v>32</v>
          </cell>
          <cell r="G132">
            <v>1</v>
          </cell>
          <cell r="H132">
            <v>40</v>
          </cell>
          <cell r="I132" t="str">
            <v>李渐鹏</v>
          </cell>
          <cell r="J132" t="str">
            <v>食品科学与工程学院</v>
          </cell>
          <cell r="K132" t="str">
            <v>食品工艺实验室（菏泽校区）</v>
          </cell>
          <cell r="L132" t="str">
            <v>8-11周 星期六 01-08节</v>
          </cell>
        </row>
        <row r="133">
          <cell r="B133" t="str">
            <v>K060074</v>
          </cell>
          <cell r="C133" t="str">
            <v>果冻的制作及感官品评</v>
          </cell>
          <cell r="D133" t="str">
            <v>基本技能和时间能力训练类</v>
          </cell>
          <cell r="E133" t="str">
            <v>综合性</v>
          </cell>
          <cell r="F133">
            <v>32</v>
          </cell>
          <cell r="G133">
            <v>1</v>
          </cell>
          <cell r="H133">
            <v>60</v>
          </cell>
          <cell r="I133" t="str">
            <v>焦文晓</v>
          </cell>
          <cell r="J133" t="str">
            <v>食品科学与工程学院</v>
          </cell>
          <cell r="K133" t="str">
            <v>工程训练中心</v>
          </cell>
          <cell r="L133" t="str">
            <v>3-14周 星期六 1-8节</v>
          </cell>
        </row>
        <row r="134">
          <cell r="B134" t="str">
            <v>K060024</v>
          </cell>
          <cell r="C134" t="str">
            <v>戚风蛋糕的制作及感官品评</v>
          </cell>
          <cell r="D134" t="str">
            <v>基本技能和实践能力训练类</v>
          </cell>
          <cell r="E134" t="str">
            <v>综合性</v>
          </cell>
          <cell r="F134">
            <v>32</v>
          </cell>
          <cell r="G134">
            <v>1</v>
          </cell>
          <cell r="H134">
            <v>60</v>
          </cell>
          <cell r="I134" t="str">
            <v>邹飞雪</v>
          </cell>
          <cell r="J134" t="str">
            <v>食品科学与工程学院</v>
          </cell>
          <cell r="K134" t="str">
            <v>工程训练中心食品实训基地</v>
          </cell>
          <cell r="L134" t="str">
            <v>8-11周 星期六 12345678节</v>
          </cell>
        </row>
        <row r="135">
          <cell r="B135" t="str">
            <v>K060043</v>
          </cell>
          <cell r="C135" t="str">
            <v>水中小白鼠揭秘饮酒和塑化剂对胎儿发育的危害</v>
          </cell>
          <cell r="D135" t="str">
            <v>基本技能和实践能力训练类</v>
          </cell>
          <cell r="E135" t="str">
            <v>综合性</v>
          </cell>
          <cell r="F135">
            <v>32</v>
          </cell>
          <cell r="G135">
            <v>1</v>
          </cell>
          <cell r="H135">
            <v>30</v>
          </cell>
          <cell r="I135" t="str">
            <v>孙桂金</v>
          </cell>
          <cell r="J135" t="str">
            <v>食品科学与工程学院</v>
          </cell>
          <cell r="K135" t="str">
            <v>食工楼A317</v>
          </cell>
          <cell r="L135" t="str">
            <v>第5-8周  周一到周六 每周8学时</v>
          </cell>
        </row>
        <row r="136">
          <cell r="B136" t="str">
            <v>K060025</v>
          </cell>
          <cell r="C136" t="str">
            <v>花式小面包的制作及感官品评</v>
          </cell>
          <cell r="D136" t="str">
            <v>基本技能和实践能力训练类</v>
          </cell>
          <cell r="E136" t="str">
            <v>综合性</v>
          </cell>
          <cell r="F136">
            <v>32</v>
          </cell>
          <cell r="G136">
            <v>1</v>
          </cell>
          <cell r="H136">
            <v>60</v>
          </cell>
          <cell r="I136" t="str">
            <v>刘鹏飞、刘辉</v>
          </cell>
          <cell r="J136" t="str">
            <v>食品科学与工程学院</v>
          </cell>
          <cell r="K136" t="str">
            <v>工程训练中心食品实训基地</v>
          </cell>
          <cell r="L136" t="str">
            <v>8-11周 星期日 12345678节</v>
          </cell>
        </row>
        <row r="137">
          <cell r="B137" t="str">
            <v>K050063</v>
          </cell>
          <cell r="C137" t="str">
            <v>白兰地酿造工艺</v>
          </cell>
          <cell r="D137" t="str">
            <v>基本技能和实践能力训练类</v>
          </cell>
          <cell r="E137" t="str">
            <v>综合性</v>
          </cell>
          <cell r="F137">
            <v>32</v>
          </cell>
          <cell r="G137">
            <v>1</v>
          </cell>
          <cell r="H137">
            <v>40</v>
          </cell>
          <cell r="I137" t="str">
            <v>孙斐</v>
          </cell>
          <cell r="J137" t="str">
            <v>食品科学与工程学院</v>
          </cell>
          <cell r="K137" t="str">
            <v>食工楼A306</v>
          </cell>
          <cell r="L137" t="str">
            <v>11-14周 星期六星期日 0102030405060708节</v>
          </cell>
        </row>
        <row r="138">
          <cell r="B138">
            <v>641007</v>
          </cell>
          <cell r="C138" t="str">
            <v>凝固型酸奶的制作及感官评价</v>
          </cell>
          <cell r="D138" t="str">
            <v>基本技能和实践能力训练类</v>
          </cell>
          <cell r="E138" t="str">
            <v>综合性</v>
          </cell>
          <cell r="F138">
            <v>32</v>
          </cell>
          <cell r="G138">
            <v>1</v>
          </cell>
          <cell r="H138">
            <v>40</v>
          </cell>
          <cell r="I138" t="str">
            <v>孙欣</v>
          </cell>
          <cell r="J138" t="str">
            <v>食品科学与工程学院</v>
          </cell>
          <cell r="K138" t="str">
            <v>工程训练中心203</v>
          </cell>
          <cell r="L138" t="str">
            <v>3-18周 星期五 0910节</v>
          </cell>
        </row>
        <row r="139">
          <cell r="B139" t="str">
            <v>K060070</v>
          </cell>
          <cell r="C139" t="str">
            <v>花式水果奶油蛋糕的制作及感官品评</v>
          </cell>
          <cell r="D139" t="str">
            <v>基本技能和实践能力训练类</v>
          </cell>
          <cell r="E139" t="str">
            <v>综合性</v>
          </cell>
          <cell r="F139">
            <v>32</v>
          </cell>
          <cell r="G139">
            <v>1</v>
          </cell>
          <cell r="H139">
            <v>60</v>
          </cell>
          <cell r="I139" t="str">
            <v>卢璐</v>
          </cell>
          <cell r="J139" t="str">
            <v>食品科学与工程学院</v>
          </cell>
          <cell r="K139" t="str">
            <v>工程训练中心</v>
          </cell>
          <cell r="L139" t="str">
            <v>5-6周 星期六、日 1-8节</v>
          </cell>
        </row>
        <row r="140">
          <cell r="B140" t="str">
            <v>0641032</v>
          </cell>
          <cell r="C140" t="str">
            <v>发酵果酱的制作</v>
          </cell>
          <cell r="D140" t="str">
            <v>基本技能和实践能力训练类</v>
          </cell>
          <cell r="E140" t="str">
            <v>综合性</v>
          </cell>
          <cell r="F140">
            <v>32</v>
          </cell>
          <cell r="G140">
            <v>1</v>
          </cell>
          <cell r="H140">
            <v>40</v>
          </cell>
          <cell r="I140" t="str">
            <v>杨柳</v>
          </cell>
          <cell r="J140" t="str">
            <v>食品科学与工程学院</v>
          </cell>
          <cell r="K140" t="str">
            <v>工程训练中心食品工艺学实验室</v>
          </cell>
          <cell r="L140" t="str">
            <v>3-12周 星期六 1-4节</v>
          </cell>
        </row>
        <row r="141">
          <cell r="B141" t="str">
            <v>K060178</v>
          </cell>
          <cell r="C141" t="str">
            <v>爆浆芝士熔岩蛋糕的制作及感官品评</v>
          </cell>
          <cell r="D141" t="str">
            <v>基本技能和实践能力训练类</v>
          </cell>
          <cell r="E141" t="str">
            <v>综合性</v>
          </cell>
          <cell r="F141">
            <v>32</v>
          </cell>
          <cell r="G141">
            <v>1</v>
          </cell>
          <cell r="H141">
            <v>60</v>
          </cell>
          <cell r="I141" t="str">
            <v>韩聪</v>
          </cell>
          <cell r="J141" t="str">
            <v>食品科学与工程学院</v>
          </cell>
          <cell r="K141" t="str">
            <v>工程训练中心</v>
          </cell>
          <cell r="L141" t="str">
            <v>5-8周 星期六 1-8节</v>
          </cell>
        </row>
        <row r="142">
          <cell r="B142" t="str">
            <v>K060178</v>
          </cell>
          <cell r="C142" t="str">
            <v>爆浆芝士熔岩蛋糕的制作及感官品评</v>
          </cell>
          <cell r="D142" t="str">
            <v>基本技能和实践能力训练类</v>
          </cell>
          <cell r="E142" t="str">
            <v>综合性</v>
          </cell>
          <cell r="F142">
            <v>32</v>
          </cell>
          <cell r="G142">
            <v>1</v>
          </cell>
          <cell r="H142">
            <v>60</v>
          </cell>
          <cell r="I142" t="str">
            <v>韩聪</v>
          </cell>
          <cell r="J142" t="str">
            <v>食品科学与工程学院</v>
          </cell>
          <cell r="K142" t="str">
            <v>菏泽校区</v>
          </cell>
          <cell r="L142" t="str">
            <v>9-12周 星期六 1-8节</v>
          </cell>
        </row>
        <row r="143">
          <cell r="B143" t="str">
            <v>K060048</v>
          </cell>
          <cell r="C143" t="str">
            <v>蛋奶饮料的制作及感官评价</v>
          </cell>
          <cell r="D143" t="str">
            <v>基本技能和实践能力训练类</v>
          </cell>
          <cell r="E143" t="str">
            <v>综合性</v>
          </cell>
          <cell r="F143">
            <v>32</v>
          </cell>
          <cell r="G143">
            <v>1</v>
          </cell>
          <cell r="H143">
            <v>60</v>
          </cell>
          <cell r="I143" t="str">
            <v>王晨莹</v>
          </cell>
          <cell r="J143" t="str">
            <v>食品科学与工程学院</v>
          </cell>
          <cell r="K143" t="str">
            <v>食工楼A309</v>
          </cell>
          <cell r="L143" t="str">
            <v>6-16周 星期二 091011节</v>
          </cell>
        </row>
        <row r="144">
          <cell r="B144" t="str">
            <v>K060072</v>
          </cell>
          <cell r="C144" t="str">
            <v>咖啡豆的烘焙及各式咖啡制作</v>
          </cell>
          <cell r="D144" t="str">
            <v>基本技能和实践能力训练类</v>
          </cell>
          <cell r="E144" t="str">
            <v>综合性</v>
          </cell>
          <cell r="F144">
            <v>32</v>
          </cell>
          <cell r="G144">
            <v>1</v>
          </cell>
          <cell r="H144">
            <v>60</v>
          </cell>
          <cell r="I144" t="str">
            <v>韩中惠</v>
          </cell>
          <cell r="J144" t="str">
            <v>食品科学与工程学院</v>
          </cell>
          <cell r="K144" t="str">
            <v>菏泽校区</v>
          </cell>
          <cell r="L144" t="str">
            <v>6-10周 星期六 0102030405060708节</v>
          </cell>
        </row>
        <row r="145">
          <cell r="B145" t="str">
            <v>K060072</v>
          </cell>
          <cell r="C145" t="str">
            <v>咖啡豆的烘焙及各式咖啡制作</v>
          </cell>
          <cell r="D145" t="str">
            <v>基本技能和实践能力训练类</v>
          </cell>
          <cell r="E145" t="str">
            <v>综合性</v>
          </cell>
          <cell r="F145">
            <v>32</v>
          </cell>
          <cell r="G145">
            <v>1</v>
          </cell>
          <cell r="H145">
            <v>60</v>
          </cell>
          <cell r="I145" t="str">
            <v>韩中惠</v>
          </cell>
          <cell r="J145" t="str">
            <v>食品科学与工程学院</v>
          </cell>
          <cell r="K145" t="str">
            <v>食工楼A302</v>
          </cell>
          <cell r="L145" t="str">
            <v>6-10周 星期六 0102030405060708节</v>
          </cell>
        </row>
        <row r="146">
          <cell r="B146" t="str">
            <v>K060179</v>
          </cell>
          <cell r="C146" t="str">
            <v>奶酥饼干的制作及感官品评</v>
          </cell>
          <cell r="D146" t="str">
            <v>基本技能和实践能力训练类</v>
          </cell>
          <cell r="E146" t="str">
            <v>综合性</v>
          </cell>
          <cell r="F146">
            <v>32</v>
          </cell>
          <cell r="G146">
            <v>1</v>
          </cell>
          <cell r="H146">
            <v>60</v>
          </cell>
          <cell r="I146" t="str">
            <v>杨玉红</v>
          </cell>
          <cell r="J146" t="str">
            <v>食品科学与工程学院</v>
          </cell>
          <cell r="K146" t="str">
            <v>工程训练中心食品实训基地</v>
          </cell>
          <cell r="L146" t="str">
            <v>9-12周 星期六 1-8节</v>
          </cell>
        </row>
        <row r="147">
          <cell r="B147" t="str">
            <v>K060179</v>
          </cell>
          <cell r="C147" t="str">
            <v>奶酥饼干的制作及感官品评</v>
          </cell>
          <cell r="D147" t="str">
            <v>基本技能和实践能力训练类</v>
          </cell>
          <cell r="E147" t="str">
            <v>综合性</v>
          </cell>
          <cell r="F147">
            <v>32</v>
          </cell>
          <cell r="G147">
            <v>1</v>
          </cell>
          <cell r="H147">
            <v>60</v>
          </cell>
          <cell r="I147" t="str">
            <v>杨玉红</v>
          </cell>
          <cell r="J147" t="str">
            <v>食品科学与工程学院</v>
          </cell>
          <cell r="K147" t="str">
            <v>菏泽校区工训楼</v>
          </cell>
          <cell r="L147" t="str">
            <v>5-8周 星期六 1-8节</v>
          </cell>
        </row>
        <row r="148">
          <cell r="B148" t="str">
            <v>新申报</v>
          </cell>
          <cell r="C148" t="str">
            <v>法式焦糖布丁的制备及其感官品质影响因素研究</v>
          </cell>
          <cell r="D148" t="str">
            <v>基本技能和实践能力训练类</v>
          </cell>
          <cell r="E148" t="str">
            <v>综合性</v>
          </cell>
          <cell r="F148">
            <v>32</v>
          </cell>
          <cell r="G148">
            <v>1</v>
          </cell>
          <cell r="H148">
            <v>60</v>
          </cell>
          <cell r="I148" t="str">
            <v>吴正宗</v>
          </cell>
          <cell r="J148" t="str">
            <v>食品科学与工程学院</v>
          </cell>
          <cell r="K148" t="str">
            <v>工程训练中心食品实验室</v>
          </cell>
          <cell r="L148" t="str">
            <v>2022/2023 学年第一学期 5-15周</v>
          </cell>
        </row>
        <row r="149">
          <cell r="B149" t="str">
            <v>新申报</v>
          </cell>
          <cell r="C149" t="str">
            <v>酒心巧克力的制作及感官评价</v>
          </cell>
          <cell r="D149" t="str">
            <v>基本技能和实践能力训练类</v>
          </cell>
          <cell r="E149" t="str">
            <v>综合性</v>
          </cell>
          <cell r="F149">
            <v>32</v>
          </cell>
          <cell r="G149">
            <v>1</v>
          </cell>
          <cell r="H149">
            <v>40</v>
          </cell>
          <cell r="I149" t="str">
            <v>张洪霞</v>
          </cell>
          <cell r="J149" t="str">
            <v>食品科学与工程学院</v>
          </cell>
          <cell r="K149" t="str">
            <v>菏泽校区工训楼</v>
          </cell>
          <cell r="L149" t="str">
            <v>2022/2023 学年第一学期 5-15周</v>
          </cell>
        </row>
        <row r="150">
          <cell r="B150" t="str">
            <v>新申报</v>
          </cell>
          <cell r="C150" t="str">
            <v>酒心巧克力的制作及感官评价</v>
          </cell>
          <cell r="D150" t="str">
            <v>基本技能和实践能力训练类</v>
          </cell>
          <cell r="E150" t="str">
            <v>综合性</v>
          </cell>
          <cell r="F150">
            <v>32</v>
          </cell>
          <cell r="G150">
            <v>1</v>
          </cell>
          <cell r="H150">
            <v>60</v>
          </cell>
          <cell r="I150" t="str">
            <v>张洪霞</v>
          </cell>
          <cell r="J150" t="str">
            <v>食品科学与工程学院</v>
          </cell>
          <cell r="K150" t="str">
            <v>长清校区工训楼</v>
          </cell>
          <cell r="L150" t="str">
            <v>2022/2023 学年第一学期 5-15周</v>
          </cell>
        </row>
        <row r="151">
          <cell r="B151" t="str">
            <v>新申报</v>
          </cell>
          <cell r="C151" t="str">
            <v>风味果酱的制作与感官评价</v>
          </cell>
          <cell r="D151" t="str">
            <v>基本技能和实践能力训练类</v>
          </cell>
          <cell r="E151" t="str">
            <v>综合性</v>
          </cell>
          <cell r="F151">
            <v>32</v>
          </cell>
          <cell r="G151">
            <v>1</v>
          </cell>
          <cell r="H151">
            <v>40</v>
          </cell>
          <cell r="I151" t="str">
            <v>王健柏</v>
          </cell>
          <cell r="J151" t="str">
            <v>食品科学与工程学院</v>
          </cell>
          <cell r="K151" t="str">
            <v>长清校区工训楼</v>
          </cell>
          <cell r="L151" t="str">
            <v>7、8周 星期六、日，1-8节</v>
          </cell>
        </row>
        <row r="152">
          <cell r="B152" t="str">
            <v>新申报</v>
          </cell>
          <cell r="C152" t="str">
            <v>风味果酱的制作与感官评价</v>
          </cell>
          <cell r="D152" t="str">
            <v>基本技能和实践能力训练类</v>
          </cell>
          <cell r="E152" t="str">
            <v>综合性</v>
          </cell>
          <cell r="F152">
            <v>32</v>
          </cell>
          <cell r="G152">
            <v>1</v>
          </cell>
          <cell r="H152">
            <v>40</v>
          </cell>
          <cell r="I152" t="str">
            <v>王健柏</v>
          </cell>
          <cell r="J152" t="str">
            <v>食品科学与工程学院</v>
          </cell>
          <cell r="K152" t="str">
            <v>菏泽校区工训楼</v>
          </cell>
          <cell r="L152" t="str">
            <v>11、12周 星期六、日，1-8节</v>
          </cell>
        </row>
        <row r="153">
          <cell r="B153" t="str">
            <v>新申报</v>
          </cell>
          <cell r="C153" t="str">
            <v>特色风味肉松小贝的制作与感官评价</v>
          </cell>
          <cell r="D153" t="str">
            <v>基本技能和实践能力训练类</v>
          </cell>
          <cell r="E153" t="str">
            <v>综合性</v>
          </cell>
          <cell r="F153">
            <v>32</v>
          </cell>
          <cell r="G153">
            <v>1</v>
          </cell>
          <cell r="H153">
            <v>60</v>
          </cell>
          <cell r="I153" t="str">
            <v>高伟</v>
          </cell>
          <cell r="J153" t="str">
            <v>食品科学与工程学院</v>
          </cell>
          <cell r="K153" t="str">
            <v>长清校区工训楼</v>
          </cell>
          <cell r="L153" t="str">
            <v>2022/2023学年 第1学期 6周—— 18周</v>
          </cell>
        </row>
        <row r="154">
          <cell r="B154" t="str">
            <v>1070008</v>
          </cell>
          <cell r="C154" t="str">
            <v>韩语日常会话情景实训</v>
          </cell>
          <cell r="D154" t="str">
            <v>基本技能和实践能力训练类</v>
          </cell>
          <cell r="E154" t="str">
            <v>综合性</v>
          </cell>
          <cell r="F154">
            <v>32</v>
          </cell>
          <cell r="G154">
            <v>1</v>
          </cell>
          <cell r="H154">
            <v>60</v>
          </cell>
          <cell r="I154" t="str">
            <v>李大雷</v>
          </cell>
          <cell r="J154" t="str">
            <v>外国语学院（国际教育学院）</v>
          </cell>
          <cell r="K154" t="str">
            <v>文科楼522</v>
          </cell>
          <cell r="L154" t="str">
            <v>3-10周 星期日 05060708节</v>
          </cell>
        </row>
        <row r="155">
          <cell r="B155" t="str">
            <v>K100005</v>
          </cell>
          <cell r="C155" t="str">
            <v>汉语国际教育综合技能大赛</v>
          </cell>
          <cell r="D155" t="str">
            <v>基本技能和实践能力训练类</v>
          </cell>
          <cell r="E155" t="str">
            <v>综合性</v>
          </cell>
          <cell r="F155">
            <v>32</v>
          </cell>
          <cell r="G155">
            <v>1</v>
          </cell>
          <cell r="H155">
            <v>60</v>
          </cell>
          <cell r="I155" t="str">
            <v>宋彦</v>
          </cell>
          <cell r="J155" t="str">
            <v>外国语学院（国际教育学院）</v>
          </cell>
          <cell r="K155" t="str">
            <v>文科楼203+线上</v>
          </cell>
          <cell r="L155" t="str">
            <v>3-10周 星期日 05060708节</v>
          </cell>
        </row>
        <row r="156">
          <cell r="B156" t="str">
            <v>K090009</v>
          </cell>
          <cell r="C156" t="str">
            <v>时尚化妆速成</v>
          </cell>
          <cell r="D156" t="str">
            <v>基本技能和实践能力训练类</v>
          </cell>
          <cell r="E156" t="str">
            <v>演示、操作性</v>
          </cell>
          <cell r="F156">
            <v>32</v>
          </cell>
          <cell r="G156">
            <v>1</v>
          </cell>
          <cell r="H156">
            <v>40</v>
          </cell>
          <cell r="I156" t="str">
            <v>蒋纯</v>
          </cell>
          <cell r="J156" t="str">
            <v>艺术设计学院</v>
          </cell>
          <cell r="K156" t="str">
            <v>三公教B206</v>
          </cell>
          <cell r="L156" t="str">
            <v>3-14周 星期四 091011节</v>
          </cell>
        </row>
        <row r="157">
          <cell r="B157" t="str">
            <v>K090011</v>
          </cell>
          <cell r="C157" t="str">
            <v>创意手工——现代手工扎染</v>
          </cell>
          <cell r="D157" t="str">
            <v>基本技能和实践能力训练类</v>
          </cell>
          <cell r="E157" t="str">
            <v>演示、操作性</v>
          </cell>
          <cell r="F157">
            <v>32</v>
          </cell>
          <cell r="G157">
            <v>1</v>
          </cell>
          <cell r="H157">
            <v>40</v>
          </cell>
          <cell r="I157" t="str">
            <v>李英琳/蒋纯</v>
          </cell>
          <cell r="J157" t="str">
            <v>艺术设计学院</v>
          </cell>
          <cell r="K157" t="str">
            <v>三公教B207</v>
          </cell>
          <cell r="L157" t="str">
            <v>3-6周 星期六1-8节</v>
          </cell>
        </row>
        <row r="158">
          <cell r="B158" t="str">
            <v>K870008</v>
          </cell>
          <cell r="C158" t="str">
            <v>乡村振兴背景下农村公共文化空间再造实训</v>
          </cell>
          <cell r="D158" t="str">
            <v>学生参与教师科研类</v>
          </cell>
          <cell r="E158" t="str">
            <v>Ⅱ类开放实验开课</v>
          </cell>
          <cell r="F158">
            <v>48</v>
          </cell>
          <cell r="G158">
            <v>1.5</v>
          </cell>
          <cell r="H158">
            <v>5</v>
          </cell>
          <cell r="I158" t="str">
            <v>曲承乐</v>
          </cell>
          <cell r="J158" t="str">
            <v>政法学院</v>
          </cell>
          <cell r="K158" t="str">
            <v>文科楼311</v>
          </cell>
          <cell r="L158" t="str">
            <v>3-14周 星期日 05060708节</v>
          </cell>
        </row>
        <row r="159">
          <cell r="B159">
            <v>8710219</v>
          </cell>
          <cell r="C159" t="str">
            <v>管理能力拓展实训</v>
          </cell>
          <cell r="D159" t="str">
            <v>基本技能和实践能力训练类</v>
          </cell>
          <cell r="E159" t="str">
            <v>I类开放实验</v>
          </cell>
          <cell r="F159">
            <v>32</v>
          </cell>
          <cell r="G159">
            <v>1</v>
          </cell>
          <cell r="H159">
            <v>40</v>
          </cell>
          <cell r="I159" t="str">
            <v>熊开峰</v>
          </cell>
          <cell r="J159" t="str">
            <v>政法学院</v>
          </cell>
          <cell r="K159" t="str">
            <v>文科楼520</v>
          </cell>
          <cell r="L159" t="str">
            <v>3-7周 星期日 01-08节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4" sqref="A4:M43"/>
    </sheetView>
  </sheetViews>
  <sheetFormatPr defaultColWidth="8.7109375" defaultRowHeight="12.75"/>
  <cols>
    <col min="2" max="2" width="10.7109375" style="0" customWidth="1"/>
    <col min="3" max="3" width="26.28125" style="0" customWidth="1"/>
    <col min="4" max="4" width="21.421875" style="0" customWidth="1"/>
    <col min="5" max="5" width="11.57421875" style="0" customWidth="1"/>
    <col min="6" max="6" width="15.140625" style="0" customWidth="1"/>
    <col min="7" max="7" width="23.00390625" style="0" customWidth="1"/>
    <col min="8" max="9" width="12.00390625" style="0" hidden="1" customWidth="1"/>
    <col min="10" max="10" width="13.140625" style="0" customWidth="1"/>
    <col min="11" max="11" width="24.28125" style="0" customWidth="1"/>
    <col min="12" max="12" width="27.00390625" style="0" bestFit="1" customWidth="1"/>
    <col min="13" max="13" width="22.00390625" style="0" bestFit="1" customWidth="1"/>
    <col min="14" max="14" width="17.28125" style="0" hidden="1" customWidth="1"/>
  </cols>
  <sheetData>
    <row r="1" spans="2:14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9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9" t="s">
        <v>14</v>
      </c>
    </row>
    <row r="4" spans="1:13" ht="12.75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tr">
        <f>VLOOKUP(B4,'[1]22-23-1 开放实验申请汇总'!$B:$L,10,FALSE)</f>
        <v>工程训练中心食品实训基地</v>
      </c>
      <c r="M4" s="4" t="s">
        <v>25</v>
      </c>
    </row>
    <row r="5" spans="1:13" ht="12.75">
      <c r="A5" s="3">
        <v>2</v>
      </c>
      <c r="B5" s="4" t="s">
        <v>26</v>
      </c>
      <c r="C5" s="4" t="s">
        <v>27</v>
      </c>
      <c r="D5" s="4" t="s">
        <v>17</v>
      </c>
      <c r="E5" s="4" t="s">
        <v>28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29</v>
      </c>
      <c r="K5" s="4" t="s">
        <v>24</v>
      </c>
      <c r="L5" s="4" t="str">
        <f>VLOOKUP(B5,'[1]22-23-1 开放实验申请汇总'!$B:$L,10,FALSE)</f>
        <v>工程训练中心</v>
      </c>
      <c r="M5" s="4" t="s">
        <v>25</v>
      </c>
    </row>
    <row r="6" spans="1:13" ht="12.75">
      <c r="A6" s="3">
        <v>3</v>
      </c>
      <c r="B6" s="4" t="s">
        <v>30</v>
      </c>
      <c r="C6" s="4" t="s">
        <v>31</v>
      </c>
      <c r="D6" s="4" t="s">
        <v>17</v>
      </c>
      <c r="E6" s="4" t="s">
        <v>32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33</v>
      </c>
      <c r="K6" s="4" t="s">
        <v>34</v>
      </c>
      <c r="L6" s="4" t="str">
        <f>VLOOKUP(B6,'[1]22-23-1 开放实验申请汇总'!$B:$L,10,FALSE)</f>
        <v>工程训练中心</v>
      </c>
      <c r="M6" s="4" t="s">
        <v>25</v>
      </c>
    </row>
    <row r="7" spans="1:13" ht="12.75">
      <c r="A7" s="3">
        <v>4</v>
      </c>
      <c r="B7" s="4" t="s">
        <v>35</v>
      </c>
      <c r="C7" s="4" t="s">
        <v>36</v>
      </c>
      <c r="D7" s="4" t="s">
        <v>17</v>
      </c>
      <c r="E7" s="4" t="s">
        <v>37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38</v>
      </c>
      <c r="K7" s="4" t="s">
        <v>39</v>
      </c>
      <c r="L7" s="4" t="s">
        <v>40</v>
      </c>
      <c r="M7" s="4" t="s">
        <v>25</v>
      </c>
    </row>
    <row r="8" spans="1:14" ht="12.75">
      <c r="A8" s="3">
        <v>5</v>
      </c>
      <c r="B8" s="4" t="s">
        <v>41</v>
      </c>
      <c r="C8" s="4" t="s">
        <v>42</v>
      </c>
      <c r="D8" s="4" t="s">
        <v>17</v>
      </c>
      <c r="E8" s="4" t="s">
        <v>43</v>
      </c>
      <c r="F8" s="4" t="s">
        <v>19</v>
      </c>
      <c r="G8" s="4" t="s">
        <v>44</v>
      </c>
      <c r="H8" s="4" t="s">
        <v>21</v>
      </c>
      <c r="I8" s="4" t="s">
        <v>22</v>
      </c>
      <c r="J8" s="4" t="s">
        <v>45</v>
      </c>
      <c r="K8" s="4" t="s">
        <v>46</v>
      </c>
      <c r="L8" s="4" t="str">
        <f>VLOOKUP(B8,'[1]22-23-1 开放实验申请汇总'!$B:$L,10,FALSE)</f>
        <v>食工楼A607</v>
      </c>
      <c r="M8" s="4" t="s">
        <v>25</v>
      </c>
      <c r="N8" s="10"/>
    </row>
    <row r="9" spans="1:14" ht="12.75">
      <c r="A9" s="3">
        <v>6</v>
      </c>
      <c r="B9" s="4" t="s">
        <v>47</v>
      </c>
      <c r="C9" s="4" t="s">
        <v>48</v>
      </c>
      <c r="D9" s="4" t="s">
        <v>17</v>
      </c>
      <c r="E9" s="4" t="s">
        <v>49</v>
      </c>
      <c r="F9" s="4" t="s">
        <v>19</v>
      </c>
      <c r="G9" s="4" t="s">
        <v>44</v>
      </c>
      <c r="H9" s="4" t="s">
        <v>21</v>
      </c>
      <c r="I9" s="4" t="s">
        <v>22</v>
      </c>
      <c r="J9" s="4" t="s">
        <v>50</v>
      </c>
      <c r="K9" s="4" t="s">
        <v>51</v>
      </c>
      <c r="L9" s="4" t="str">
        <f>VLOOKUP(B9,'[1]22-23-1 开放实验申请汇总'!$B:$L,10,FALSE)</f>
        <v>食工楼A611</v>
      </c>
      <c r="M9" s="4" t="s">
        <v>25</v>
      </c>
      <c r="N9" s="11"/>
    </row>
    <row r="10" spans="1:14" ht="12.75">
      <c r="A10" s="3">
        <v>7</v>
      </c>
      <c r="B10" s="4" t="s">
        <v>52</v>
      </c>
      <c r="C10" s="4" t="s">
        <v>53</v>
      </c>
      <c r="D10" s="4" t="s">
        <v>17</v>
      </c>
      <c r="E10" s="4" t="s">
        <v>54</v>
      </c>
      <c r="F10" s="4" t="s">
        <v>19</v>
      </c>
      <c r="G10" s="4" t="s">
        <v>44</v>
      </c>
      <c r="H10" s="4" t="s">
        <v>21</v>
      </c>
      <c r="I10" s="4" t="s">
        <v>22</v>
      </c>
      <c r="J10" s="4" t="s">
        <v>55</v>
      </c>
      <c r="K10" s="4" t="s">
        <v>56</v>
      </c>
      <c r="L10" s="4" t="str">
        <f>VLOOKUP(B10,'[1]22-23-1 开放实验申请汇总'!$B:$L,10,FALSE)</f>
        <v>工程训练中心</v>
      </c>
      <c r="M10" s="4" t="s">
        <v>25</v>
      </c>
      <c r="N10" s="12"/>
    </row>
    <row r="11" spans="1:13" ht="12.75">
      <c r="A11" s="3">
        <v>8</v>
      </c>
      <c r="B11" s="4" t="s">
        <v>57</v>
      </c>
      <c r="C11" s="4" t="s">
        <v>58</v>
      </c>
      <c r="D11" s="4" t="s">
        <v>17</v>
      </c>
      <c r="E11" s="4" t="s">
        <v>59</v>
      </c>
      <c r="F11" s="4" t="s">
        <v>19</v>
      </c>
      <c r="G11" s="4" t="s">
        <v>20</v>
      </c>
      <c r="H11" s="4" t="s">
        <v>21</v>
      </c>
      <c r="I11" s="4" t="s">
        <v>22</v>
      </c>
      <c r="J11" s="4" t="s">
        <v>60</v>
      </c>
      <c r="K11" s="4" t="s">
        <v>61</v>
      </c>
      <c r="L11" s="4" t="str">
        <f>VLOOKUP(B11,'[1]22-23-1 开放实验申请汇总'!$B:$L,10,FALSE)</f>
        <v>食工楼A309</v>
      </c>
      <c r="M11" s="4" t="s">
        <v>25</v>
      </c>
    </row>
    <row r="12" spans="1:14" ht="12.75">
      <c r="A12" s="3">
        <v>9</v>
      </c>
      <c r="B12" s="4" t="s">
        <v>62</v>
      </c>
      <c r="C12" s="4" t="s">
        <v>63</v>
      </c>
      <c r="D12" s="4" t="s">
        <v>17</v>
      </c>
      <c r="E12" s="4" t="s">
        <v>64</v>
      </c>
      <c r="F12" s="4" t="s">
        <v>19</v>
      </c>
      <c r="G12" s="4" t="s">
        <v>44</v>
      </c>
      <c r="H12" s="4" t="s">
        <v>21</v>
      </c>
      <c r="I12" s="4" t="s">
        <v>22</v>
      </c>
      <c r="J12" s="4" t="s">
        <v>65</v>
      </c>
      <c r="K12" s="4" t="s">
        <v>66</v>
      </c>
      <c r="L12" s="4" t="str">
        <f>VLOOKUP(B12,'[1]22-23-1 开放实验申请汇总'!$B:$L,10,FALSE)</f>
        <v>食工楼A611</v>
      </c>
      <c r="M12" s="4" t="s">
        <v>25</v>
      </c>
      <c r="N12" s="10"/>
    </row>
    <row r="13" spans="1:14" ht="12.75">
      <c r="A13" s="3">
        <v>10</v>
      </c>
      <c r="B13" s="4" t="s">
        <v>67</v>
      </c>
      <c r="C13" s="4" t="s">
        <v>68</v>
      </c>
      <c r="D13" s="4" t="s">
        <v>17</v>
      </c>
      <c r="E13" s="4" t="s">
        <v>69</v>
      </c>
      <c r="F13" s="4" t="s">
        <v>19</v>
      </c>
      <c r="G13" s="4" t="s">
        <v>44</v>
      </c>
      <c r="H13" s="4" t="s">
        <v>21</v>
      </c>
      <c r="I13" s="4" t="s">
        <v>22</v>
      </c>
      <c r="J13" s="4" t="s">
        <v>70</v>
      </c>
      <c r="K13" s="4" t="s">
        <v>71</v>
      </c>
      <c r="L13" s="4" t="str">
        <f>VLOOKUP(B13,'[1]22-23-1 开放实验申请汇总'!$B:$L,10,FALSE)</f>
        <v>食工楼A611</v>
      </c>
      <c r="M13" s="4" t="s">
        <v>25</v>
      </c>
      <c r="N13" s="10"/>
    </row>
    <row r="14" spans="1:14" ht="12.75">
      <c r="A14" s="3">
        <v>11</v>
      </c>
      <c r="B14" s="4" t="s">
        <v>72</v>
      </c>
      <c r="C14" s="4" t="s">
        <v>73</v>
      </c>
      <c r="D14" s="4" t="s">
        <v>17</v>
      </c>
      <c r="E14" s="4" t="s">
        <v>74</v>
      </c>
      <c r="F14" s="4" t="s">
        <v>19</v>
      </c>
      <c r="G14" s="4" t="s">
        <v>44</v>
      </c>
      <c r="H14" s="4" t="s">
        <v>21</v>
      </c>
      <c r="I14" s="4" t="s">
        <v>22</v>
      </c>
      <c r="J14" s="4" t="s">
        <v>75</v>
      </c>
      <c r="K14" s="4" t="s">
        <v>76</v>
      </c>
      <c r="L14" s="4" t="str">
        <f>VLOOKUP(B14,'[1]22-23-1 开放实验申请汇总'!$B:$L,10,FALSE)</f>
        <v>食工楼A611</v>
      </c>
      <c r="M14" s="4" t="s">
        <v>25</v>
      </c>
      <c r="N14" s="10"/>
    </row>
    <row r="15" spans="1:13" ht="12.75">
      <c r="A15" s="3">
        <v>12</v>
      </c>
      <c r="B15" s="4" t="s">
        <v>77</v>
      </c>
      <c r="C15" s="4" t="s">
        <v>78</v>
      </c>
      <c r="D15" s="4" t="s">
        <v>17</v>
      </c>
      <c r="E15" s="4" t="s">
        <v>79</v>
      </c>
      <c r="F15" s="4" t="s">
        <v>19</v>
      </c>
      <c r="G15" s="4" t="s">
        <v>20</v>
      </c>
      <c r="H15" s="4" t="s">
        <v>21</v>
      </c>
      <c r="I15" s="4" t="s">
        <v>22</v>
      </c>
      <c r="J15" s="4" t="s">
        <v>80</v>
      </c>
      <c r="K15" s="4" t="s">
        <v>81</v>
      </c>
      <c r="L15" s="4" t="s">
        <v>82</v>
      </c>
      <c r="M15" s="4" t="s">
        <v>25</v>
      </c>
    </row>
    <row r="16" spans="1:13" ht="12.75">
      <c r="A16" s="3">
        <v>13</v>
      </c>
      <c r="B16" s="4" t="s">
        <v>83</v>
      </c>
      <c r="C16" s="4" t="s">
        <v>84</v>
      </c>
      <c r="D16" s="4" t="s">
        <v>17</v>
      </c>
      <c r="E16" s="4" t="s">
        <v>85</v>
      </c>
      <c r="F16" s="4" t="s">
        <v>19</v>
      </c>
      <c r="G16" s="4" t="s">
        <v>20</v>
      </c>
      <c r="H16" s="4" t="s">
        <v>21</v>
      </c>
      <c r="I16" s="4" t="s">
        <v>22</v>
      </c>
      <c r="J16" s="4" t="s">
        <v>86</v>
      </c>
      <c r="K16" s="4" t="s">
        <v>87</v>
      </c>
      <c r="L16" s="4" t="s">
        <v>88</v>
      </c>
      <c r="M16" s="4" t="s">
        <v>25</v>
      </c>
    </row>
    <row r="17" spans="1:14" ht="12.75">
      <c r="A17" s="3">
        <v>14</v>
      </c>
      <c r="B17" s="4" t="s">
        <v>89</v>
      </c>
      <c r="C17" s="4" t="s">
        <v>90</v>
      </c>
      <c r="D17" s="4" t="s">
        <v>17</v>
      </c>
      <c r="E17" s="4" t="s">
        <v>91</v>
      </c>
      <c r="F17" s="4" t="s">
        <v>19</v>
      </c>
      <c r="G17" s="4" t="s">
        <v>44</v>
      </c>
      <c r="H17" s="4" t="s">
        <v>21</v>
      </c>
      <c r="I17" s="4" t="s">
        <v>22</v>
      </c>
      <c r="J17" s="4" t="s">
        <v>92</v>
      </c>
      <c r="K17" s="4" t="s">
        <v>93</v>
      </c>
      <c r="L17" s="4" t="str">
        <f>VLOOKUP(B17,'[1]22-23-1 开放实验申请汇总'!$B:$L,10,FALSE)</f>
        <v>食工楼A216东室</v>
      </c>
      <c r="M17" s="4" t="s">
        <v>25</v>
      </c>
      <c r="N17" s="10"/>
    </row>
    <row r="18" spans="1:13" ht="12.75">
      <c r="A18" s="3">
        <v>15</v>
      </c>
      <c r="B18" s="4" t="s">
        <v>94</v>
      </c>
      <c r="C18" s="4" t="s">
        <v>95</v>
      </c>
      <c r="D18" s="4" t="s">
        <v>17</v>
      </c>
      <c r="E18" s="4" t="s">
        <v>96</v>
      </c>
      <c r="F18" s="4" t="s">
        <v>19</v>
      </c>
      <c r="G18" s="4" t="s">
        <v>20</v>
      </c>
      <c r="H18" s="4" t="s">
        <v>21</v>
      </c>
      <c r="I18" s="4" t="s">
        <v>22</v>
      </c>
      <c r="J18" s="4" t="s">
        <v>97</v>
      </c>
      <c r="K18" s="4" t="s">
        <v>98</v>
      </c>
      <c r="L18" s="4" t="str">
        <f>VLOOKUP(B18,'[1]22-23-1 开放实验申请汇总'!$B:$L,10,FALSE)</f>
        <v>长清工程训练中心</v>
      </c>
      <c r="M18" s="4" t="s">
        <v>25</v>
      </c>
    </row>
    <row r="19" spans="1:13" ht="12.75">
      <c r="A19" s="3">
        <v>16</v>
      </c>
      <c r="B19" s="4" t="s">
        <v>99</v>
      </c>
      <c r="C19" s="4" t="s">
        <v>100</v>
      </c>
      <c r="D19" s="4" t="s">
        <v>17</v>
      </c>
      <c r="E19" s="4" t="s">
        <v>101</v>
      </c>
      <c r="F19" s="4" t="s">
        <v>19</v>
      </c>
      <c r="G19" s="4" t="s">
        <v>20</v>
      </c>
      <c r="H19" s="4" t="s">
        <v>21</v>
      </c>
      <c r="I19" s="4" t="s">
        <v>22</v>
      </c>
      <c r="J19" s="4" t="s">
        <v>102</v>
      </c>
      <c r="K19" s="4" t="s">
        <v>24</v>
      </c>
      <c r="L19" s="4" t="str">
        <f>VLOOKUP(B19,'[1]22-23-1 开放实验申请汇总'!$B:$L,10,FALSE)</f>
        <v>工程训练中心食品实训基地</v>
      </c>
      <c r="M19" s="4" t="s">
        <v>25</v>
      </c>
    </row>
    <row r="20" spans="1:14" ht="12.75">
      <c r="A20" s="3">
        <v>17</v>
      </c>
      <c r="B20" s="4" t="s">
        <v>103</v>
      </c>
      <c r="C20" s="4" t="s">
        <v>104</v>
      </c>
      <c r="D20" s="4" t="s">
        <v>17</v>
      </c>
      <c r="E20" s="4" t="s">
        <v>105</v>
      </c>
      <c r="F20" s="4" t="s">
        <v>19</v>
      </c>
      <c r="G20" s="4" t="s">
        <v>44</v>
      </c>
      <c r="H20" s="4" t="s">
        <v>21</v>
      </c>
      <c r="I20" s="4" t="s">
        <v>22</v>
      </c>
      <c r="J20" s="4" t="s">
        <v>106</v>
      </c>
      <c r="K20" s="4" t="s">
        <v>107</v>
      </c>
      <c r="L20" s="4" t="s">
        <v>108</v>
      </c>
      <c r="M20" s="4" t="s">
        <v>25</v>
      </c>
      <c r="N20" s="10"/>
    </row>
    <row r="21" spans="1:14" ht="12.75">
      <c r="A21" s="3">
        <v>18</v>
      </c>
      <c r="B21" s="4" t="s">
        <v>109</v>
      </c>
      <c r="C21" s="4" t="s">
        <v>110</v>
      </c>
      <c r="D21" s="4" t="s">
        <v>17</v>
      </c>
      <c r="E21" s="4" t="s">
        <v>111</v>
      </c>
      <c r="F21" s="4" t="s">
        <v>19</v>
      </c>
      <c r="G21" s="4" t="s">
        <v>44</v>
      </c>
      <c r="H21" s="4" t="s">
        <v>21</v>
      </c>
      <c r="I21" s="4" t="s">
        <v>22</v>
      </c>
      <c r="J21" s="4" t="s">
        <v>112</v>
      </c>
      <c r="K21" s="4" t="s">
        <v>61</v>
      </c>
      <c r="L21" s="4" t="str">
        <f>VLOOKUP(B21,'[1]22-23-1 开放实验申请汇总'!$B:$L,10,FALSE)</f>
        <v>1#教学楼（食工楼）A栋607实验室</v>
      </c>
      <c r="M21" s="4" t="s">
        <v>25</v>
      </c>
      <c r="N21" s="11"/>
    </row>
    <row r="22" spans="1:13" ht="12.75">
      <c r="A22" s="3">
        <v>19</v>
      </c>
      <c r="B22" s="4" t="s">
        <v>113</v>
      </c>
      <c r="C22" s="4" t="s">
        <v>114</v>
      </c>
      <c r="D22" s="4" t="s">
        <v>17</v>
      </c>
      <c r="E22" s="4" t="s">
        <v>115</v>
      </c>
      <c r="F22" s="4" t="s">
        <v>19</v>
      </c>
      <c r="G22" s="4" t="s">
        <v>20</v>
      </c>
      <c r="H22" s="4" t="s">
        <v>21</v>
      </c>
      <c r="I22" s="4" t="s">
        <v>22</v>
      </c>
      <c r="J22" s="4" t="s">
        <v>116</v>
      </c>
      <c r="K22" s="4" t="s">
        <v>117</v>
      </c>
      <c r="L22" s="4" t="str">
        <f>VLOOKUP(B22,'[1]22-23-1 开放实验申请汇总'!$B:$L,10,FALSE)</f>
        <v>工程训练中心（长清校区）</v>
      </c>
      <c r="M22" s="4" t="s">
        <v>25</v>
      </c>
    </row>
    <row r="23" spans="1:14" ht="12.75">
      <c r="A23" s="3">
        <v>20</v>
      </c>
      <c r="B23" s="4" t="s">
        <v>118</v>
      </c>
      <c r="C23" s="4" t="s">
        <v>119</v>
      </c>
      <c r="D23" s="4" t="s">
        <v>17</v>
      </c>
      <c r="E23" s="4" t="s">
        <v>120</v>
      </c>
      <c r="F23" s="4" t="s">
        <v>19</v>
      </c>
      <c r="G23" s="4" t="s">
        <v>44</v>
      </c>
      <c r="H23" s="4" t="s">
        <v>21</v>
      </c>
      <c r="I23" s="4" t="s">
        <v>22</v>
      </c>
      <c r="J23" s="4" t="s">
        <v>121</v>
      </c>
      <c r="K23" s="4" t="s">
        <v>122</v>
      </c>
      <c r="L23" s="4" t="str">
        <f>VLOOKUP(B23,'[1]22-23-1 开放实验申请汇总'!$B:$L,10,FALSE)</f>
        <v>食工楼 A203</v>
      </c>
      <c r="M23" s="4" t="s">
        <v>25</v>
      </c>
      <c r="N23" s="10"/>
    </row>
    <row r="24" spans="1:13" ht="12.75">
      <c r="A24" s="3">
        <v>21</v>
      </c>
      <c r="B24" s="4" t="s">
        <v>123</v>
      </c>
      <c r="C24" s="4" t="s">
        <v>124</v>
      </c>
      <c r="D24" s="4" t="s">
        <v>17</v>
      </c>
      <c r="E24" s="4" t="s">
        <v>125</v>
      </c>
      <c r="F24" s="4" t="s">
        <v>19</v>
      </c>
      <c r="G24" s="4" t="s">
        <v>20</v>
      </c>
      <c r="H24" s="4" t="s">
        <v>21</v>
      </c>
      <c r="I24" s="4" t="s">
        <v>22</v>
      </c>
      <c r="J24" s="4" t="s">
        <v>126</v>
      </c>
      <c r="K24" s="4" t="s">
        <v>127</v>
      </c>
      <c r="L24" s="4" t="s">
        <v>128</v>
      </c>
      <c r="M24" s="4" t="s">
        <v>25</v>
      </c>
    </row>
    <row r="25" spans="1:13" ht="12.75">
      <c r="A25" s="3">
        <v>22</v>
      </c>
      <c r="B25" s="4" t="s">
        <v>129</v>
      </c>
      <c r="C25" s="4" t="s">
        <v>130</v>
      </c>
      <c r="D25" s="4" t="s">
        <v>17</v>
      </c>
      <c r="E25" s="4" t="s">
        <v>131</v>
      </c>
      <c r="F25" s="4" t="s">
        <v>19</v>
      </c>
      <c r="G25" s="4" t="s">
        <v>132</v>
      </c>
      <c r="H25" s="4" t="s">
        <v>21</v>
      </c>
      <c r="I25" s="4" t="s">
        <v>22</v>
      </c>
      <c r="J25" s="4" t="s">
        <v>133</v>
      </c>
      <c r="K25" s="4" t="s">
        <v>66</v>
      </c>
      <c r="L25" s="4" t="str">
        <f>VLOOKUP(B25,'[1]22-23-1 开放实验申请汇总'!$B:$L,10,FALSE)</f>
        <v>生物基材料与绿色造纸国家重点实验室A427（南楼）</v>
      </c>
      <c r="M25" s="4" t="s">
        <v>25</v>
      </c>
    </row>
    <row r="26" spans="1:13" ht="12.75">
      <c r="A26" s="3">
        <v>23</v>
      </c>
      <c r="B26" s="4" t="s">
        <v>134</v>
      </c>
      <c r="C26" s="4" t="s">
        <v>135</v>
      </c>
      <c r="D26" s="4" t="s">
        <v>17</v>
      </c>
      <c r="E26" s="4" t="s">
        <v>136</v>
      </c>
      <c r="F26" s="4" t="s">
        <v>19</v>
      </c>
      <c r="G26" s="4" t="s">
        <v>137</v>
      </c>
      <c r="H26" s="4" t="s">
        <v>21</v>
      </c>
      <c r="I26" s="4" t="s">
        <v>22</v>
      </c>
      <c r="J26" s="4" t="s">
        <v>138</v>
      </c>
      <c r="K26" s="4" t="s">
        <v>139</v>
      </c>
      <c r="L26" s="4" t="str">
        <f>VLOOKUP(B26,'[1]22-23-1 开放实验申请汇总'!$B:$L,10,FALSE)</f>
        <v>三公教B206</v>
      </c>
      <c r="M26" s="4" t="s">
        <v>25</v>
      </c>
    </row>
    <row r="27" spans="1:13" ht="12.75">
      <c r="A27" s="3">
        <v>24</v>
      </c>
      <c r="B27" s="4" t="s">
        <v>140</v>
      </c>
      <c r="C27" s="4" t="s">
        <v>141</v>
      </c>
      <c r="D27" s="4" t="s">
        <v>17</v>
      </c>
      <c r="E27" s="4" t="s">
        <v>142</v>
      </c>
      <c r="F27" s="4" t="s">
        <v>19</v>
      </c>
      <c r="G27" s="4" t="s">
        <v>20</v>
      </c>
      <c r="H27" s="4" t="s">
        <v>21</v>
      </c>
      <c r="I27" s="4" t="s">
        <v>22</v>
      </c>
      <c r="J27" s="4" t="s">
        <v>143</v>
      </c>
      <c r="K27" s="4" t="s">
        <v>144</v>
      </c>
      <c r="L27" s="4" t="str">
        <f>VLOOKUP(B27,'[1]22-23-1 开放实验申请汇总'!$B:$L,10,FALSE)</f>
        <v>工程训练中心</v>
      </c>
      <c r="M27" s="4" t="s">
        <v>25</v>
      </c>
    </row>
    <row r="28" spans="1:13" ht="12.75">
      <c r="A28" s="3">
        <v>25</v>
      </c>
      <c r="B28" s="4" t="s">
        <v>145</v>
      </c>
      <c r="C28" s="4" t="s">
        <v>146</v>
      </c>
      <c r="D28" s="4" t="s">
        <v>17</v>
      </c>
      <c r="E28" s="4" t="s">
        <v>147</v>
      </c>
      <c r="F28" s="4" t="s">
        <v>19</v>
      </c>
      <c r="G28" s="4" t="s">
        <v>20</v>
      </c>
      <c r="H28" s="4" t="s">
        <v>21</v>
      </c>
      <c r="I28" s="4" t="s">
        <v>22</v>
      </c>
      <c r="J28" s="4" t="s">
        <v>148</v>
      </c>
      <c r="K28" s="4" t="s">
        <v>149</v>
      </c>
      <c r="L28" s="4" t="str">
        <f>VLOOKUP(B28,'[1]22-23-1 开放实验申请汇总'!$B:$L,10,FALSE)</f>
        <v>食工楼A306</v>
      </c>
      <c r="M28" s="4" t="s">
        <v>25</v>
      </c>
    </row>
    <row r="29" spans="1:13" ht="12.75">
      <c r="A29" s="3">
        <v>26</v>
      </c>
      <c r="B29" s="4" t="s">
        <v>150</v>
      </c>
      <c r="C29" s="4" t="s">
        <v>151</v>
      </c>
      <c r="D29" s="4" t="s">
        <v>17</v>
      </c>
      <c r="E29" s="4" t="s">
        <v>152</v>
      </c>
      <c r="F29" s="4" t="s">
        <v>19</v>
      </c>
      <c r="G29" s="4" t="s">
        <v>20</v>
      </c>
      <c r="H29" s="4" t="s">
        <v>21</v>
      </c>
      <c r="I29" s="4" t="s">
        <v>22</v>
      </c>
      <c r="J29" s="4" t="s">
        <v>153</v>
      </c>
      <c r="K29" s="4" t="s">
        <v>154</v>
      </c>
      <c r="L29" s="4" t="str">
        <f>VLOOKUP(B29,'[1]22-23-1 开放实验申请汇总'!$B:$L,10,FALSE)</f>
        <v>工程训练中心食品工艺学实验室</v>
      </c>
      <c r="M29" s="4" t="s">
        <v>25</v>
      </c>
    </row>
    <row r="30" spans="1:13" ht="12.75">
      <c r="A30" s="3">
        <v>27</v>
      </c>
      <c r="B30" s="4" t="s">
        <v>123</v>
      </c>
      <c r="C30" s="4" t="s">
        <v>124</v>
      </c>
      <c r="D30" s="4" t="s">
        <v>17</v>
      </c>
      <c r="E30" s="4" t="s">
        <v>155</v>
      </c>
      <c r="F30" s="4" t="s">
        <v>156</v>
      </c>
      <c r="G30" s="4" t="s">
        <v>20</v>
      </c>
      <c r="H30" s="4" t="s">
        <v>21</v>
      </c>
      <c r="I30" s="4" t="s">
        <v>22</v>
      </c>
      <c r="J30" s="4" t="s">
        <v>126</v>
      </c>
      <c r="K30" s="4" t="s">
        <v>24</v>
      </c>
      <c r="L30" s="4" t="str">
        <f>VLOOKUP(B30,'[1]22-23-1 开放实验申请汇总'!$B:$L,10,FALSE)</f>
        <v>菏泽校区食品工艺实验室</v>
      </c>
      <c r="M30" s="4" t="s">
        <v>25</v>
      </c>
    </row>
    <row r="31" spans="1:13" ht="12.75">
      <c r="A31" s="3">
        <v>28</v>
      </c>
      <c r="B31" s="4" t="s">
        <v>157</v>
      </c>
      <c r="C31" s="4" t="s">
        <v>158</v>
      </c>
      <c r="D31" s="4" t="s">
        <v>17</v>
      </c>
      <c r="E31" s="4" t="s">
        <v>159</v>
      </c>
      <c r="F31" s="4" t="s">
        <v>19</v>
      </c>
      <c r="G31" s="4" t="s">
        <v>20</v>
      </c>
      <c r="H31" s="4" t="s">
        <v>21</v>
      </c>
      <c r="I31" s="4" t="s">
        <v>22</v>
      </c>
      <c r="J31" s="4" t="s">
        <v>160</v>
      </c>
      <c r="K31" s="4" t="s">
        <v>127</v>
      </c>
      <c r="L31" s="4" t="s">
        <v>161</v>
      </c>
      <c r="M31" s="4" t="s">
        <v>25</v>
      </c>
    </row>
    <row r="32" spans="1:13" ht="12.75">
      <c r="A32" s="3">
        <v>29</v>
      </c>
      <c r="B32" s="4" t="s">
        <v>162</v>
      </c>
      <c r="C32" s="4" t="s">
        <v>163</v>
      </c>
      <c r="D32" s="4" t="s">
        <v>17</v>
      </c>
      <c r="E32" s="4" t="s">
        <v>164</v>
      </c>
      <c r="F32" s="4" t="s">
        <v>19</v>
      </c>
      <c r="G32" s="4" t="s">
        <v>165</v>
      </c>
      <c r="H32" s="4" t="s">
        <v>21</v>
      </c>
      <c r="I32" s="4" t="s">
        <v>22</v>
      </c>
      <c r="J32" s="4" t="s">
        <v>166</v>
      </c>
      <c r="K32" s="4" t="s">
        <v>167</v>
      </c>
      <c r="L32" s="4" t="s">
        <v>168</v>
      </c>
      <c r="M32" s="4" t="s">
        <v>25</v>
      </c>
    </row>
    <row r="33" spans="1:13" ht="12.75">
      <c r="A33" s="3">
        <v>30</v>
      </c>
      <c r="B33" s="4" t="s">
        <v>169</v>
      </c>
      <c r="C33" s="4" t="s">
        <v>170</v>
      </c>
      <c r="D33" s="4" t="s">
        <v>17</v>
      </c>
      <c r="E33" s="4" t="s">
        <v>171</v>
      </c>
      <c r="F33" s="4" t="s">
        <v>19</v>
      </c>
      <c r="G33" s="4" t="s">
        <v>20</v>
      </c>
      <c r="H33" s="4" t="s">
        <v>21</v>
      </c>
      <c r="I33" s="4" t="s">
        <v>22</v>
      </c>
      <c r="J33" s="4" t="s">
        <v>172</v>
      </c>
      <c r="K33" s="4" t="s">
        <v>139</v>
      </c>
      <c r="L33" s="4" t="str">
        <f>VLOOKUP(B33,'[1]22-23-1 开放实验申请汇总'!$B:$L,10,FALSE)</f>
        <v>食工楼A座402</v>
      </c>
      <c r="M33" s="4" t="s">
        <v>25</v>
      </c>
    </row>
    <row r="34" spans="1:13" ht="12.75">
      <c r="A34" s="3">
        <v>31</v>
      </c>
      <c r="B34" s="4" t="s">
        <v>173</v>
      </c>
      <c r="C34" s="4" t="s">
        <v>174</v>
      </c>
      <c r="D34" s="4" t="s">
        <v>17</v>
      </c>
      <c r="E34" s="5" t="s">
        <v>175</v>
      </c>
      <c r="F34" s="4" t="s">
        <v>19</v>
      </c>
      <c r="G34" s="4" t="s">
        <v>176</v>
      </c>
      <c r="H34" s="4">
        <v>32</v>
      </c>
      <c r="I34" s="4">
        <v>1</v>
      </c>
      <c r="J34" s="4" t="s">
        <v>177</v>
      </c>
      <c r="K34" s="4" t="s">
        <v>178</v>
      </c>
      <c r="L34" s="4" t="s">
        <v>179</v>
      </c>
      <c r="M34" s="4" t="s">
        <v>25</v>
      </c>
    </row>
    <row r="35" spans="1:13" ht="13.5">
      <c r="A35" s="3">
        <v>32</v>
      </c>
      <c r="B35" s="5" t="s">
        <v>180</v>
      </c>
      <c r="C35" s="5" t="s">
        <v>181</v>
      </c>
      <c r="D35" s="6" t="s">
        <v>182</v>
      </c>
      <c r="E35" s="5" t="s">
        <v>183</v>
      </c>
      <c r="F35" s="4" t="s">
        <v>19</v>
      </c>
      <c r="G35" s="5" t="s">
        <v>184</v>
      </c>
      <c r="H35" s="7"/>
      <c r="I35" s="7"/>
      <c r="J35" s="5" t="s">
        <v>185</v>
      </c>
      <c r="K35" s="4" t="s">
        <v>186</v>
      </c>
      <c r="L35" s="4" t="s">
        <v>187</v>
      </c>
      <c r="M35" s="4" t="s">
        <v>25</v>
      </c>
    </row>
    <row r="36" spans="1:13" ht="13.5">
      <c r="A36" s="3">
        <v>33</v>
      </c>
      <c r="B36" s="5" t="s">
        <v>188</v>
      </c>
      <c r="C36" s="5" t="s">
        <v>189</v>
      </c>
      <c r="D36" s="6" t="s">
        <v>182</v>
      </c>
      <c r="E36" s="5" t="s">
        <v>190</v>
      </c>
      <c r="F36" s="4" t="s">
        <v>19</v>
      </c>
      <c r="G36" s="5" t="s">
        <v>191</v>
      </c>
      <c r="H36" s="7"/>
      <c r="I36" s="7"/>
      <c r="J36" s="5" t="s">
        <v>192</v>
      </c>
      <c r="K36" s="4" t="s">
        <v>193</v>
      </c>
      <c r="L36" s="4" t="s">
        <v>194</v>
      </c>
      <c r="M36" s="4" t="s">
        <v>25</v>
      </c>
    </row>
    <row r="37" spans="1:13" ht="13.5">
      <c r="A37" s="3">
        <v>34</v>
      </c>
      <c r="B37" s="5" t="s">
        <v>195</v>
      </c>
      <c r="C37" s="5" t="s">
        <v>196</v>
      </c>
      <c r="D37" s="6" t="s">
        <v>182</v>
      </c>
      <c r="E37" s="5" t="s">
        <v>197</v>
      </c>
      <c r="F37" s="4" t="s">
        <v>19</v>
      </c>
      <c r="G37" s="5" t="s">
        <v>198</v>
      </c>
      <c r="H37" s="7"/>
      <c r="I37" s="7"/>
      <c r="J37" s="5" t="s">
        <v>199</v>
      </c>
      <c r="K37" s="4" t="s">
        <v>200</v>
      </c>
      <c r="L37" s="4" t="s">
        <v>201</v>
      </c>
      <c r="M37" s="4" t="s">
        <v>25</v>
      </c>
    </row>
    <row r="38" spans="1:13" ht="13.5">
      <c r="A38" s="3">
        <v>35</v>
      </c>
      <c r="B38" s="5" t="s">
        <v>202</v>
      </c>
      <c r="C38" s="5" t="s">
        <v>203</v>
      </c>
      <c r="D38" s="6" t="s">
        <v>182</v>
      </c>
      <c r="E38" s="5" t="s">
        <v>204</v>
      </c>
      <c r="F38" s="4" t="s">
        <v>19</v>
      </c>
      <c r="G38" s="5" t="s">
        <v>198</v>
      </c>
      <c r="H38" s="7"/>
      <c r="I38" s="7"/>
      <c r="J38" s="5" t="s">
        <v>205</v>
      </c>
      <c r="K38" s="4" t="s">
        <v>200</v>
      </c>
      <c r="L38" s="4" t="s">
        <v>201</v>
      </c>
      <c r="M38" s="4" t="s">
        <v>25</v>
      </c>
    </row>
    <row r="39" spans="1:13" ht="13.5">
      <c r="A39" s="3">
        <v>36</v>
      </c>
      <c r="B39" s="5" t="s">
        <v>206</v>
      </c>
      <c r="C39" s="5" t="s">
        <v>207</v>
      </c>
      <c r="D39" s="6" t="s">
        <v>182</v>
      </c>
      <c r="E39" s="5" t="s">
        <v>208</v>
      </c>
      <c r="F39" s="4" t="s">
        <v>19</v>
      </c>
      <c r="G39" s="5" t="s">
        <v>184</v>
      </c>
      <c r="H39" s="7"/>
      <c r="I39" s="7"/>
      <c r="J39" s="5" t="s">
        <v>209</v>
      </c>
      <c r="K39" s="4" t="s">
        <v>210</v>
      </c>
      <c r="L39" s="4" t="s">
        <v>211</v>
      </c>
      <c r="M39" s="4" t="s">
        <v>25</v>
      </c>
    </row>
    <row r="40" spans="1:13" ht="13.5">
      <c r="A40" s="3">
        <v>37</v>
      </c>
      <c r="B40" s="5" t="s">
        <v>212</v>
      </c>
      <c r="C40" s="5" t="s">
        <v>213</v>
      </c>
      <c r="D40" s="6" t="s">
        <v>182</v>
      </c>
      <c r="E40" s="5" t="s">
        <v>214</v>
      </c>
      <c r="F40" s="4" t="s">
        <v>215</v>
      </c>
      <c r="G40" s="5" t="s">
        <v>216</v>
      </c>
      <c r="H40" s="7"/>
      <c r="I40" s="7"/>
      <c r="J40" s="5" t="s">
        <v>217</v>
      </c>
      <c r="K40" s="4" t="s">
        <v>210</v>
      </c>
      <c r="L40" s="4" t="s">
        <v>218</v>
      </c>
      <c r="M40" s="4" t="s">
        <v>25</v>
      </c>
    </row>
    <row r="41" spans="1:13" ht="13.5">
      <c r="A41" s="3">
        <v>38</v>
      </c>
      <c r="B41" s="5" t="s">
        <v>219</v>
      </c>
      <c r="C41" s="5" t="s">
        <v>220</v>
      </c>
      <c r="D41" s="6" t="s">
        <v>182</v>
      </c>
      <c r="E41" s="5" t="s">
        <v>221</v>
      </c>
      <c r="F41" s="4" t="s">
        <v>19</v>
      </c>
      <c r="G41" s="5" t="s">
        <v>222</v>
      </c>
      <c r="H41" s="7"/>
      <c r="I41" s="7"/>
      <c r="J41" s="5" t="s">
        <v>223</v>
      </c>
      <c r="K41" s="4" t="s">
        <v>224</v>
      </c>
      <c r="L41" s="4" t="s">
        <v>225</v>
      </c>
      <c r="M41" s="4" t="s">
        <v>25</v>
      </c>
    </row>
    <row r="42" spans="1:13" ht="13.5">
      <c r="A42" s="3">
        <v>39</v>
      </c>
      <c r="B42" s="5" t="s">
        <v>226</v>
      </c>
      <c r="C42" s="5" t="s">
        <v>227</v>
      </c>
      <c r="D42" s="6" t="s">
        <v>182</v>
      </c>
      <c r="E42" s="5" t="s">
        <v>228</v>
      </c>
      <c r="F42" s="4" t="s">
        <v>19</v>
      </c>
      <c r="G42" s="5" t="s">
        <v>198</v>
      </c>
      <c r="H42" s="7"/>
      <c r="I42" s="7"/>
      <c r="J42" s="5" t="s">
        <v>229</v>
      </c>
      <c r="K42" s="4" t="s">
        <v>230</v>
      </c>
      <c r="L42" s="4" t="s">
        <v>231</v>
      </c>
      <c r="M42" s="4" t="s">
        <v>25</v>
      </c>
    </row>
    <row r="43" spans="1:13" ht="13.5">
      <c r="A43" s="3">
        <v>40</v>
      </c>
      <c r="B43" s="5" t="s">
        <v>232</v>
      </c>
      <c r="C43" s="5" t="s">
        <v>233</v>
      </c>
      <c r="D43" s="6" t="s">
        <v>182</v>
      </c>
      <c r="E43" s="5" t="s">
        <v>234</v>
      </c>
      <c r="F43" s="4" t="s">
        <v>19</v>
      </c>
      <c r="G43" s="5" t="s">
        <v>184</v>
      </c>
      <c r="H43" s="7"/>
      <c r="I43" s="7"/>
      <c r="J43" s="5" t="s">
        <v>235</v>
      </c>
      <c r="K43" s="4" t="s">
        <v>236</v>
      </c>
      <c r="L43" s="4" t="s">
        <v>237</v>
      </c>
      <c r="M43" s="4" t="s">
        <v>25</v>
      </c>
    </row>
    <row r="44" ht="13.5">
      <c r="D44" s="8"/>
    </row>
    <row r="45" ht="13.5">
      <c r="D45" s="8"/>
    </row>
  </sheetData>
  <sheetProtection/>
  <mergeCells count="1">
    <mergeCell ref="B1:N2"/>
  </mergeCell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&amp;R&amp;10齐鲁工业大学&amp;10第&amp;P页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暖心</cp:lastModifiedBy>
  <dcterms:created xsi:type="dcterms:W3CDTF">2022-08-30T07:47:24Z</dcterms:created>
  <dcterms:modified xsi:type="dcterms:W3CDTF">2022-09-12T06:55:13Z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95BB7DB2F3B44E519B206340100E4EDB</vt:lpwstr>
  </property>
</Properties>
</file>